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60" windowWidth="15360" windowHeight="6885" activeTab="0"/>
  </bookViews>
  <sheets>
    <sheet name="Overview " sheetId="1" r:id="rId1"/>
    <sheet name="FinancialData" sheetId="2" r:id="rId2"/>
    <sheet name="Risk Assesment" sheetId="3" r:id="rId3"/>
    <sheet name="Rating" sheetId="4" r:id="rId4"/>
    <sheet name="Project Indicators" sheetId="5" r:id="rId5"/>
    <sheet name="Lessons Learned" sheetId="6" r:id="rId6"/>
    <sheet name="AF Tracking Tool" sheetId="7" r:id="rId7"/>
    <sheet name="Units for Indicators" sheetId="8" r:id="rId8"/>
    <sheet name="Sheet1" sheetId="9" r:id="rId9"/>
  </sheets>
  <externalReferences>
    <externalReference r:id="rId12"/>
  </externalReferences>
  <definedNames>
    <definedName name="_ftn1" localSheetId="4">'Project Indicators'!$C$14</definedName>
    <definedName name="_ftnref1" localSheetId="4">'Project Indicators'!$C$9</definedName>
    <definedName name="Month">'[1]Dropdowns'!$G$2:$G$13</definedName>
    <definedName name="Year">'[1]Dropdowns'!$H$2:$H$36</definedName>
  </definedNames>
  <calcPr fullCalcOnLoad="1"/>
</workbook>
</file>

<file path=xl/sharedStrings.xml><?xml version="1.0" encoding="utf-8"?>
<sst xmlns="http://schemas.openxmlformats.org/spreadsheetml/2006/main" count="694" uniqueCount="541">
  <si>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</si>
  <si>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</si>
  <si>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</si>
  <si>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</si>
  <si>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</si>
  <si>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</si>
  <si>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</si>
  <si>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</si>
  <si>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GEF-3 Focal Area Strategic Program: </t>
  </si>
  <si>
    <t>Afghanistan</t>
  </si>
  <si>
    <t>FP</t>
  </si>
  <si>
    <t>Yes</t>
  </si>
  <si>
    <t>Biodiversity</t>
  </si>
  <si>
    <t>U</t>
  </si>
  <si>
    <t>BD-SP1-PA Financing</t>
  </si>
  <si>
    <t>1: Arid &amp; semi-arid ecosystems</t>
  </si>
  <si>
    <t>Albania</t>
  </si>
  <si>
    <t>MSP</t>
  </si>
  <si>
    <t>No</t>
  </si>
  <si>
    <t>Climate Change Adaptation</t>
  </si>
  <si>
    <t>S</t>
  </si>
  <si>
    <t>BD-SP2-Marine PA</t>
  </si>
  <si>
    <t>2: Coastal, marine &amp; freshwater ecosystems</t>
  </si>
  <si>
    <t>Algeria</t>
  </si>
  <si>
    <t>EA</t>
  </si>
  <si>
    <t>Climate Change Mitigation</t>
  </si>
  <si>
    <t>MU</t>
  </si>
  <si>
    <t>BD-SP3-PA Networks</t>
  </si>
  <si>
    <t>3: Forest ecosystems</t>
  </si>
  <si>
    <t>Angola</t>
  </si>
  <si>
    <t>International Waters</t>
  </si>
  <si>
    <t>Good</t>
  </si>
  <si>
    <t>BD-SP5-Markets</t>
  </si>
  <si>
    <t>13: Conservation and Sustainable Use of Biological Diversity Important to Agriculture</t>
  </si>
  <si>
    <t>Argentina</t>
  </si>
  <si>
    <t>Multiple Focal Area</t>
  </si>
  <si>
    <t>BD-SP7-Invasive Alien Species(IAS)</t>
  </si>
  <si>
    <t>6: Promoting the adoption of renewable energy by removing barriers and reducing implementation costs</t>
  </si>
  <si>
    <t>CC-SP2- Industrial EE</t>
  </si>
  <si>
    <t>8: Waterbody based operational program</t>
  </si>
  <si>
    <t>CC-SP3-RE,CC-SP4-Biomass</t>
  </si>
  <si>
    <t>9: Integrated Land and Water multiple focal area</t>
  </si>
  <si>
    <t>Bahamas</t>
  </si>
  <si>
    <t>CC-SP5-Transport</t>
  </si>
  <si>
    <t>10: Contaminants based operational program</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</si>
  <si>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</si>
  <si>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</si>
  <si>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</si>
  <si>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</si>
  <si>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</si>
  <si>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</si>
  <si>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</si>
  <si>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</si>
  <si>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</si>
  <si>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</si>
  <si>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</si>
  <si>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</si>
  <si>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</si>
  <si>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</si>
  <si>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</si>
  <si>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</si>
  <si>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</si>
  <si>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</si>
  <si>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</si>
  <si>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</si>
  <si>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</si>
  <si>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</si>
  <si>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</si>
  <si>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</si>
  <si>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</si>
  <si>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</si>
  <si>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</si>
  <si>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</si>
  <si>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</si>
  <si>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</si>
  <si>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</si>
  <si>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</si>
  <si>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</si>
  <si>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</si>
  <si>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</si>
  <si>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</si>
  <si>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</si>
  <si>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</si>
  <si>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</si>
  <si>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</si>
  <si>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</si>
  <si>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</si>
  <si>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</si>
  <si>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</si>
  <si>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</si>
  <si>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</si>
  <si>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</si>
  <si>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</si>
  <si>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</si>
  <si>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</si>
  <si>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</si>
  <si>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</si>
  <si>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</si>
  <si>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</si>
  <si>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</si>
  <si>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</si>
  <si>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</si>
  <si>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</si>
  <si>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</si>
  <si>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</si>
  <si>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</si>
  <si>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</si>
  <si>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</si>
  <si>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</si>
  <si>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</si>
  <si>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</si>
  <si>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</si>
  <si>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</si>
  <si>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</si>
  <si>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</si>
  <si>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</si>
  <si>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</si>
  <si>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</si>
  <si>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</si>
  <si>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</si>
  <si>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</si>
  <si>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</si>
  <si>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</si>
  <si>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</si>
  <si>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</si>
  <si>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</si>
  <si>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</si>
  <si>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</si>
  <si>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</si>
  <si>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</si>
  <si>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</si>
  <si>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</si>
  <si>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</si>
  <si>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</si>
  <si>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</si>
  <si>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</si>
  <si>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</si>
  <si>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</si>
  <si>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</si>
  <si>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</si>
  <si>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</si>
  <si>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</si>
  <si>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</si>
  <si>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</si>
  <si>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</si>
  <si>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</si>
  <si>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</si>
  <si>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</si>
  <si>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</si>
  <si>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</si>
  <si>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</si>
  <si>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</si>
  <si>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</si>
  <si>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</si>
  <si>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</si>
  <si>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</si>
  <si>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</si>
  <si>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</si>
  <si>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</si>
  <si>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</si>
  <si>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</si>
  <si>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</si>
  <si>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</si>
  <si>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</si>
  <si>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</si>
  <si>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</si>
  <si>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</si>
  <si>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</si>
  <si>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</si>
  <si>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</si>
  <si>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</si>
  <si>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</si>
  <si>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</si>
  <si>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</si>
  <si>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</si>
  <si>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</si>
  <si>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</si>
  <si>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</si>
  <si>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</si>
  <si>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</si>
  <si>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</si>
  <si>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</si>
  <si>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</si>
  <si>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</si>
  <si>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</si>
  <si>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</si>
  <si>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</si>
  <si>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</si>
  <si>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</si>
  <si>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</si>
  <si>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</si>
  <si>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</si>
  <si>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</si>
  <si>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</si>
  <si>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</si>
  <si>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</si>
  <si>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</si>
  <si>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</si>
  <si>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</si>
  <si>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</si>
  <si>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</si>
  <si>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</si>
  <si>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</si>
  <si>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</si>
  <si>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</si>
  <si>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</si>
  <si>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</si>
  <si>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</si>
  <si>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</si>
  <si>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</si>
  <si>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</si>
  <si>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</si>
  <si>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</si>
  <si>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</si>
  <si>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</si>
  <si>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 xml:space="preserve">ACTUAL CO-FINANCING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</si>
  <si>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</si>
  <si>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</si>
  <si>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</si>
  <si>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</si>
  <si>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PLANNED DISBURSEMENT SCHEDULE</t>
  </si>
  <si>
    <t>ITEM / ACTIVITY / ACTION</t>
  </si>
  <si>
    <t>AMOUNT</t>
  </si>
  <si>
    <t>PROJECTED COST</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</si>
  <si>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</si>
  <si>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</si>
  <si>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</si>
  <si>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</si>
  <si>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</si>
  <si>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</si>
  <si>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</si>
  <si>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</si>
  <si>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</si>
  <si>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</si>
  <si>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</si>
  <si>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</si>
  <si>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</si>
  <si>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</si>
  <si>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</si>
  <si>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</si>
  <si>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</si>
  <si>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</si>
  <si>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</si>
  <si>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</si>
  <si>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 xml:space="preserve">Tracking Tool for Adaptation Fund (AF)  Projects    </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</si>
  <si>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</si>
  <si>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Link: http://www.adaptation-fund.org/sites/default/files/Results%20Framework%20and%20Baseline%20Guidance%20final.pdf</t>
  </si>
  <si>
    <t>Fund Outcome</t>
  </si>
  <si>
    <t>Please select  from dropdown menu below</t>
  </si>
  <si>
    <t>Fund Outcome Indicator</t>
  </si>
  <si>
    <t>Target at CEO Endorsement                    (see Units in next sheet)</t>
  </si>
  <si>
    <t>Baseline                 (see Units in next sheet)</t>
  </si>
  <si>
    <t>Mid-term Results</t>
  </si>
  <si>
    <r>
      <rPr>
        <b/>
        <sz val="10"/>
        <color indexed="8"/>
        <rFont val="Microsoft Sans Serif"/>
        <family val="2"/>
      </rPr>
      <t>Outcome 1:</t>
    </r>
    <r>
      <rPr>
        <sz val="10"/>
        <color indexed="8"/>
        <rFont val="Microsoft Sans Serif"/>
        <family val="2"/>
      </rPr>
      <t xml:space="preserve"> Reduced exposure at national level to climate-related hazards and threats
</t>
    </r>
    <r>
      <rPr>
        <b/>
        <sz val="10"/>
        <color indexed="8"/>
        <rFont val="Microsoft Sans Serif"/>
        <family val="2"/>
      </rPr>
      <t>Outcome 2:</t>
    </r>
    <r>
      <rPr>
        <sz val="10"/>
        <color indexed="8"/>
        <rFont val="Microsoft Sans Serif"/>
        <family val="2"/>
      </rPr>
      <t xml:space="preserve"> Strengthened institutional capacity to reduce risks associated with climate-induced socioeconomic and environmental losses
</t>
    </r>
    <r>
      <rPr>
        <b/>
        <sz val="10"/>
        <color indexed="8"/>
        <rFont val="Microsoft Sans Serif"/>
        <family val="2"/>
      </rPr>
      <t xml:space="preserve">Outcome 3: </t>
    </r>
    <r>
      <rPr>
        <sz val="10"/>
        <color indexed="8"/>
        <rFont val="Microsoft Sans Serif"/>
        <family val="2"/>
      </rPr>
      <t xml:space="preserve">Strengthened awareness and ownership of adaptation and climate risk reduction processes at local level
</t>
    </r>
    <r>
      <rPr>
        <b/>
        <sz val="10"/>
        <color indexed="8"/>
        <rFont val="Microsoft Sans Serif"/>
        <family val="2"/>
      </rPr>
      <t xml:space="preserve">Outcome 4: </t>
    </r>
    <r>
      <rPr>
        <sz val="10"/>
        <color indexed="8"/>
        <rFont val="Microsoft Sans Serif"/>
        <family val="2"/>
      </rPr>
      <t xml:space="preserve">Increased adaptive capacity within relevant development and natural resource sectors
</t>
    </r>
    <r>
      <rPr>
        <b/>
        <sz val="10"/>
        <color indexed="8"/>
        <rFont val="Microsoft Sans Serif"/>
        <family val="2"/>
      </rPr>
      <t>Outcome 5:</t>
    </r>
    <r>
      <rPr>
        <sz val="10"/>
        <color indexed="8"/>
        <rFont val="Microsoft Sans Serif"/>
        <family val="2"/>
      </rPr>
      <t xml:space="preserve"> Increased ecosystem resilience in response to climate change and variability-induced stress
</t>
    </r>
    <r>
      <rPr>
        <b/>
        <sz val="10"/>
        <color indexed="8"/>
        <rFont val="Microsoft Sans Serif"/>
        <family val="2"/>
      </rPr>
      <t xml:space="preserve">Outcome 6: </t>
    </r>
    <r>
      <rPr>
        <sz val="10"/>
        <color indexed="8"/>
        <rFont val="Microsoft Sans Serif"/>
        <family val="2"/>
      </rPr>
      <t xml:space="preserve">Diversified and strengthened livelihoods and sources of income for vulnerable people in targeted areas                                                                                                 </t>
    </r>
    <r>
      <rPr>
        <b/>
        <sz val="10"/>
        <color indexed="8"/>
        <rFont val="Microsoft Sans Serif"/>
        <family val="2"/>
      </rPr>
      <t xml:space="preserve">Outcome 7: </t>
    </r>
    <r>
      <rPr>
        <sz val="10"/>
        <color indexed="8"/>
        <rFont val="Microsoft Sans Serif"/>
        <family val="2"/>
      </rPr>
      <t>Improved policies and regulations that promote and enforce resilience measures</t>
    </r>
  </si>
  <si>
    <r>
      <rPr>
        <b/>
        <sz val="10"/>
        <color indexed="8"/>
        <rFont val="Microsoft Sans Serif"/>
        <family val="2"/>
      </rPr>
      <t xml:space="preserve">1. </t>
    </r>
    <r>
      <rPr>
        <sz val="10"/>
        <color indexed="8"/>
        <rFont val="Microsoft Sans Serif"/>
        <family val="2"/>
      </rPr>
      <t xml:space="preserve">Relevant threat and hazard information generated and disseminated to stakeholders on a timely basis
</t>
    </r>
    <r>
      <rPr>
        <b/>
        <sz val="10"/>
        <color indexed="8"/>
        <rFont val="Microsoft Sans Serif"/>
        <family val="2"/>
      </rPr>
      <t xml:space="preserve">2.1. </t>
    </r>
    <r>
      <rPr>
        <sz val="10"/>
        <color indexed="8"/>
        <rFont val="Microsoft Sans Serif"/>
        <family val="2"/>
      </rPr>
      <t xml:space="preserve">No. and type of targeted institutions with increased capacity to minimize exposure to climate
variability risks
</t>
    </r>
    <r>
      <rPr>
        <b/>
        <sz val="10"/>
        <color indexed="8"/>
        <rFont val="Microsoft Sans Serif"/>
        <family val="2"/>
      </rPr>
      <t xml:space="preserve">2.2. </t>
    </r>
    <r>
      <rPr>
        <sz val="10"/>
        <color indexed="8"/>
        <rFont val="Microsoft Sans Serif"/>
        <family val="2"/>
      </rPr>
      <t xml:space="preserve">Number of people with reduced risk to extreme weather events
</t>
    </r>
    <r>
      <rPr>
        <b/>
        <sz val="10"/>
        <color indexed="8"/>
        <rFont val="Microsoft Sans Serif"/>
        <family val="2"/>
      </rPr>
      <t>3.1.</t>
    </r>
    <r>
      <rPr>
        <sz val="10"/>
        <color indexed="8"/>
        <rFont val="Microsoft Sans Serif"/>
        <family val="2"/>
      </rPr>
      <t xml:space="preserve"> Percentage of targeted population aware of predicted adverse impacts of climate change, and of
appropriate responses
</t>
    </r>
    <r>
      <rPr>
        <b/>
        <sz val="10"/>
        <color indexed="8"/>
        <rFont val="Microsoft Sans Serif"/>
        <family val="2"/>
      </rPr>
      <t xml:space="preserve">3.2. </t>
    </r>
    <r>
      <rPr>
        <sz val="10"/>
        <color indexed="8"/>
        <rFont val="Microsoft Sans Serif"/>
        <family val="2"/>
      </rPr>
      <t xml:space="preserve">Modification in behavior of targeted population
</t>
    </r>
    <r>
      <rPr>
        <b/>
        <sz val="10"/>
        <color indexed="8"/>
        <rFont val="Microsoft Sans Serif"/>
        <family val="2"/>
      </rPr>
      <t>4.1.</t>
    </r>
    <r>
      <rPr>
        <sz val="10"/>
        <color indexed="8"/>
        <rFont val="Microsoft Sans Serif"/>
        <family val="2"/>
      </rPr>
      <t xml:space="preserve"> Development sectors' services responsive to evolving needs from changing and variable climate                                                                                            </t>
    </r>
    <r>
      <rPr>
        <b/>
        <sz val="10"/>
        <color indexed="8"/>
        <rFont val="Microsoft Sans Serif"/>
        <family val="2"/>
      </rPr>
      <t>4.2.</t>
    </r>
    <r>
      <rPr>
        <sz val="10"/>
        <color indexed="8"/>
        <rFont val="Microsoft Sans Serif"/>
        <family val="2"/>
      </rPr>
      <t xml:space="preserve"> Physical infrastructure improved to withstand climate change and variability-induced stress                                                                                 </t>
    </r>
    <r>
      <rPr>
        <b/>
        <sz val="10"/>
        <color indexed="8"/>
        <rFont val="Microsoft Sans Serif"/>
        <family val="2"/>
      </rPr>
      <t>5.</t>
    </r>
    <r>
      <rPr>
        <sz val="10"/>
        <color indexed="8"/>
        <rFont val="Microsoft Sans Serif"/>
        <family val="2"/>
      </rPr>
      <t xml:space="preserve"> Ecosystem services and natural assets maintained or improved under climate change and
variability-induced stress                                                                                                                                                          </t>
    </r>
    <r>
      <rPr>
        <b/>
        <sz val="10"/>
        <color indexed="8"/>
        <rFont val="Microsoft Sans Serif"/>
        <family val="2"/>
      </rPr>
      <t>6.1.</t>
    </r>
    <r>
      <rPr>
        <sz val="10"/>
        <color indexed="8"/>
        <rFont val="Microsoft Sans Serif"/>
        <family val="2"/>
      </rPr>
      <t xml:space="preserve"> Percentage of households and communities having more secure (increased) access to livelihood
assets                                                                                                                                                                                                </t>
    </r>
    <r>
      <rPr>
        <b/>
        <sz val="10"/>
        <color indexed="8"/>
        <rFont val="Microsoft Sans Serif"/>
        <family val="2"/>
      </rPr>
      <t xml:space="preserve">6.2. </t>
    </r>
    <r>
      <rPr>
        <sz val="10"/>
        <color indexed="8"/>
        <rFont val="Microsoft Sans Serif"/>
        <family val="2"/>
      </rPr>
      <t xml:space="preserve">Percentage of targeted population with sustained climate-resilient livelihoods                                                                                           </t>
    </r>
    <r>
      <rPr>
        <b/>
        <sz val="10"/>
        <color indexed="8"/>
        <rFont val="Microsoft Sans Serif"/>
        <family val="2"/>
      </rPr>
      <t>7.</t>
    </r>
    <r>
      <rPr>
        <sz val="10"/>
        <color indexed="8"/>
        <rFont val="Microsoft Sans Serif"/>
        <family val="2"/>
      </rPr>
      <t xml:space="preserve"> Climate change priorities are integrated into national development strategy</t>
    </r>
  </si>
  <si>
    <t>Fund Output</t>
  </si>
  <si>
    <t>Fund Output Indicator</t>
  </si>
  <si>
    <r>
      <rPr>
        <b/>
        <sz val="10"/>
        <color indexed="8"/>
        <rFont val="Microsoft Sans Serif"/>
        <family val="2"/>
      </rPr>
      <t xml:space="preserve">Output 1: </t>
    </r>
    <r>
      <rPr>
        <sz val="10"/>
        <color indexed="8"/>
        <rFont val="Microsoft Sans Serif"/>
        <family val="2"/>
      </rPr>
      <t xml:space="preserve">Risk and vulnerability assessments conducted and updated at a national level
</t>
    </r>
    <r>
      <rPr>
        <b/>
        <sz val="10"/>
        <color indexed="8"/>
        <rFont val="Microsoft Sans Serif"/>
        <family val="2"/>
      </rPr>
      <t xml:space="preserve">Output 2.1: </t>
    </r>
    <r>
      <rPr>
        <sz val="10"/>
        <color indexed="8"/>
        <rFont val="Microsoft Sans Serif"/>
        <family val="2"/>
      </rPr>
      <t xml:space="preserve">Strengthened capacity of national and regional centres and networks to respond rapidly to extreme weather events
</t>
    </r>
    <r>
      <rPr>
        <b/>
        <sz val="10"/>
        <color indexed="8"/>
        <rFont val="Microsoft Sans Serif"/>
        <family val="2"/>
      </rPr>
      <t xml:space="preserve">Output 2.2: </t>
    </r>
    <r>
      <rPr>
        <sz val="10"/>
        <color indexed="8"/>
        <rFont val="Microsoft Sans Serif"/>
        <family val="2"/>
      </rPr>
      <t xml:space="preserve">Targeted population groups covered by adequate risk reduction systems
</t>
    </r>
    <r>
      <rPr>
        <b/>
        <sz val="10"/>
        <color indexed="8"/>
        <rFont val="Microsoft Sans Serif"/>
        <family val="2"/>
      </rPr>
      <t xml:space="preserve">Output 3: </t>
    </r>
    <r>
      <rPr>
        <sz val="10"/>
        <color indexed="8"/>
        <rFont val="Microsoft Sans Serif"/>
        <family val="2"/>
      </rPr>
      <t xml:space="preserve">Targeted population groups participating in
adaptation and risk reduction awareness activities
</t>
    </r>
    <r>
      <rPr>
        <b/>
        <sz val="10"/>
        <color indexed="8"/>
        <rFont val="Microsoft Sans Serif"/>
        <family val="2"/>
      </rPr>
      <t xml:space="preserve">Output 4: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5: </t>
    </r>
    <r>
      <rPr>
        <sz val="10"/>
        <color indexed="8"/>
        <rFont val="Microsoft Sans Serif"/>
        <family val="2"/>
      </rPr>
      <t xml:space="preserve">Vulnerable physical, natural, and social assets strengthened in response to climate change impacts, including variability                                                                                             </t>
    </r>
    <r>
      <rPr>
        <b/>
        <sz val="10"/>
        <color indexed="8"/>
        <rFont val="Microsoft Sans Serif"/>
        <family val="2"/>
      </rPr>
      <t xml:space="preserve">Output 6: </t>
    </r>
    <r>
      <rPr>
        <sz val="10"/>
        <color indexed="8"/>
        <rFont val="Microsoft Sans Serif"/>
        <family val="2"/>
      </rPr>
      <t xml:space="preserve">Targeted individual and community livelihood strategies strengthened in relation to climate change impacts, including variability                                                                            </t>
    </r>
    <r>
      <rPr>
        <b/>
        <sz val="10"/>
        <color indexed="8"/>
        <rFont val="Microsoft Sans Serif"/>
        <family val="2"/>
      </rPr>
      <t>Output 7:</t>
    </r>
    <r>
      <rPr>
        <sz val="10"/>
        <color indexed="8"/>
        <rFont val="Microsoft Sans Serif"/>
        <family val="2"/>
      </rPr>
      <t xml:space="preserve"> Improved integration of climate-resilience strategies into country development plans</t>
    </r>
  </si>
  <si>
    <r>
      <rPr>
        <b/>
        <sz val="10"/>
        <color indexed="8"/>
        <rFont val="Microsoft Sans Serif"/>
        <family val="2"/>
      </rPr>
      <t>1.1.</t>
    </r>
    <r>
      <rPr>
        <sz val="10"/>
        <color indexed="8"/>
        <rFont val="Microsoft Sans Serif"/>
        <family val="2"/>
      </rPr>
      <t xml:space="preserve"> No. and type of projects that conduct and update risk and vulnerability assessments                                                                                      </t>
    </r>
    <r>
      <rPr>
        <b/>
        <sz val="10"/>
        <color indexed="8"/>
        <rFont val="Microsoft Sans Serif"/>
        <family val="2"/>
      </rPr>
      <t xml:space="preserve">1.2. </t>
    </r>
    <r>
      <rPr>
        <sz val="10"/>
        <color indexed="8"/>
        <rFont val="Microsoft Sans Serif"/>
        <family val="2"/>
      </rPr>
      <t xml:space="preserve">Development of early warning systems
</t>
    </r>
    <r>
      <rPr>
        <b/>
        <sz val="10"/>
        <color indexed="8"/>
        <rFont val="Microsoft Sans Serif"/>
        <family val="2"/>
      </rPr>
      <t>2.1.1.</t>
    </r>
    <r>
      <rPr>
        <sz val="10"/>
        <color indexed="8"/>
        <rFont val="Microsoft Sans Serif"/>
        <family val="2"/>
      </rPr>
      <t xml:space="preserve"> No. of staff trained to respond to, and mitigate impacts of, climate-related events
</t>
    </r>
    <r>
      <rPr>
        <b/>
        <sz val="10"/>
        <color indexed="8"/>
        <rFont val="Microsoft Sans Serif"/>
        <family val="2"/>
      </rPr>
      <t>2.1.2.</t>
    </r>
    <r>
      <rPr>
        <sz val="10"/>
        <color indexed="8"/>
        <rFont val="Microsoft Sans Serif"/>
        <family val="2"/>
      </rPr>
      <t xml:space="preserve"> Capacity of staff to respond to, and mitigate impacts of, climate-related events from targeted
institutions increased
</t>
    </r>
    <r>
      <rPr>
        <b/>
        <sz val="10"/>
        <color indexed="8"/>
        <rFont val="Microsoft Sans Serif"/>
        <family val="2"/>
      </rPr>
      <t xml:space="preserve">2.2.1. </t>
    </r>
    <r>
      <rPr>
        <sz val="10"/>
        <color indexed="8"/>
        <rFont val="Microsoft Sans Serif"/>
        <family val="2"/>
      </rPr>
      <t xml:space="preserve">Percentage of population covered by adequate risk-reduction systems
</t>
    </r>
    <r>
      <rPr>
        <b/>
        <sz val="10"/>
        <color indexed="8"/>
        <rFont val="Microsoft Sans Serif"/>
        <family val="2"/>
      </rPr>
      <t>2.2.2.</t>
    </r>
    <r>
      <rPr>
        <sz val="10"/>
        <color indexed="8"/>
        <rFont val="Microsoft Sans Serif"/>
        <family val="2"/>
      </rPr>
      <t xml:space="preserve"> No. of people affected by climate variability                                                                                                          </t>
    </r>
    <r>
      <rPr>
        <b/>
        <sz val="10"/>
        <color indexed="8"/>
        <rFont val="Microsoft Sans Serif"/>
        <family val="2"/>
      </rPr>
      <t>3.1</t>
    </r>
    <r>
      <rPr>
        <sz val="10"/>
        <color indexed="8"/>
        <rFont val="Microsoft Sans Serif"/>
        <family val="2"/>
      </rPr>
      <t xml:space="preserve"> No. and type of risk reduction actions or strategies introduced at local level                                                                                                     </t>
    </r>
    <r>
      <rPr>
        <b/>
        <sz val="10"/>
        <color indexed="8"/>
        <rFont val="Microsoft Sans Serif"/>
        <family val="2"/>
      </rPr>
      <t>3.2</t>
    </r>
    <r>
      <rPr>
        <sz val="10"/>
        <color indexed="8"/>
        <rFont val="Microsoft Sans Serif"/>
        <family val="2"/>
      </rPr>
      <t xml:space="preserve"> No. of news outlets in the local press and media that have covered the topic                                                                                                    </t>
    </r>
    <r>
      <rPr>
        <b/>
        <sz val="10"/>
        <color indexed="8"/>
        <rFont val="Microsoft Sans Serif"/>
        <family val="2"/>
      </rPr>
      <t>4.1.</t>
    </r>
    <r>
      <rPr>
        <sz val="10"/>
        <color indexed="8"/>
        <rFont val="Microsoft Sans Serif"/>
        <family val="2"/>
      </rPr>
      <t xml:space="preserve"> No. and type of health or social infrastructure developed or modified to respond to new conditions
resulting from climate variability and change (by type)                                                                                                                                                            </t>
    </r>
    <r>
      <rPr>
        <b/>
        <sz val="10"/>
        <color indexed="8"/>
        <rFont val="Microsoft Sans Serif"/>
        <family val="2"/>
      </rPr>
      <t xml:space="preserve">4. 2. </t>
    </r>
    <r>
      <rPr>
        <sz val="10"/>
        <color indexed="8"/>
        <rFont val="Microsoft Sans Serif"/>
        <family val="2"/>
      </rPr>
      <t xml:space="preserve">No. of physical assets strengthened or constructed to withstand conditions resulting from climate variability and change (by asset types)                                                                                                                                   </t>
    </r>
    <r>
      <rPr>
        <b/>
        <sz val="10"/>
        <color indexed="8"/>
        <rFont val="Microsoft Sans Serif"/>
        <family val="2"/>
      </rPr>
      <t>5.</t>
    </r>
    <r>
      <rPr>
        <sz val="10"/>
        <color indexed="8"/>
        <rFont val="Microsoft Sans Serif"/>
        <family val="2"/>
      </rPr>
      <t xml:space="preserve"> No. and type of natural resource assets created, maintained or improved to withstand conditions resulting from climate variability and change (by type of assets)                                                                                                                   </t>
    </r>
    <r>
      <rPr>
        <b/>
        <sz val="10"/>
        <color indexed="8"/>
        <rFont val="Microsoft Sans Serif"/>
        <family val="2"/>
      </rPr>
      <t>6.1.</t>
    </r>
    <r>
      <rPr>
        <sz val="10"/>
        <color indexed="8"/>
        <rFont val="Microsoft Sans Serif"/>
        <family val="2"/>
      </rPr>
      <t xml:space="preserve"> No. and type of adaptation assets (physical as well as knowledge) created in support of individualor
community-livelihood strategies                                                                                                                                                   </t>
    </r>
    <r>
      <rPr>
        <b/>
        <sz val="10"/>
        <color indexed="8"/>
        <rFont val="Microsoft Sans Serif"/>
        <family val="2"/>
      </rPr>
      <t xml:space="preserve">6.2. </t>
    </r>
    <r>
      <rPr>
        <sz val="10"/>
        <color indexed="8"/>
        <rFont val="Microsoft Sans Serif"/>
        <family val="2"/>
      </rPr>
      <t xml:space="preserve">Type of income sources for households generated under climate change scenario                                                                                    </t>
    </r>
    <r>
      <rPr>
        <b/>
        <sz val="10"/>
        <color indexed="8"/>
        <rFont val="Microsoft Sans Serif"/>
        <family val="2"/>
      </rPr>
      <t xml:space="preserve">7.1. </t>
    </r>
    <r>
      <rPr>
        <sz val="10"/>
        <color indexed="8"/>
        <rFont val="Microsoft Sans Serif"/>
        <family val="2"/>
      </rPr>
      <t xml:space="preserve">No., type, and sector of policies introduced or adjusted to address climate change risks                                                                                 </t>
    </r>
    <r>
      <rPr>
        <b/>
        <sz val="10"/>
        <color indexed="8"/>
        <rFont val="Microsoft Sans Serif"/>
        <family val="2"/>
      </rPr>
      <t xml:space="preserve">7.2. </t>
    </r>
    <r>
      <rPr>
        <sz val="10"/>
        <color indexed="8"/>
        <rFont val="Microsoft Sans Serif"/>
        <family val="2"/>
      </rPr>
      <t>No. or targeted development strategies with incorporated climate change priorities enforced</t>
    </r>
  </si>
  <si>
    <t xml:space="preserve">Target at CEO Endorsement </t>
  </si>
  <si>
    <t>Baseline</t>
  </si>
  <si>
    <t>OBJECTIVE 4</t>
  </si>
  <si>
    <t>Project Performance Report (PPR)</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</si>
  <si>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objectives/outcomes.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</si>
  <si>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objectives/outcomes.</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</si>
  <si>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objectives/outcomes with </t>
    </r>
    <r>
      <rPr>
        <b/>
        <sz val="11"/>
        <rFont val="Times New Roman"/>
        <family val="1"/>
      </rPr>
      <t>major shortcomings</t>
    </r>
    <r>
      <rPr>
        <sz val="11"/>
        <rFont val="Times New Roman"/>
        <family val="1"/>
      </rPr>
      <t xml:space="preserve"> or is expected to achieve only some of its major objectives/outcomes.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</si>
  <si>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objectives/outcomes, </t>
    </r>
    <r>
      <rPr>
        <b/>
        <sz val="11"/>
        <rFont val="Times New Roman"/>
        <family val="1"/>
      </rPr>
      <t>but</t>
    </r>
    <r>
      <rPr>
        <sz val="11"/>
        <rFont val="Times New Roman"/>
        <family val="1"/>
      </rPr>
      <t xml:space="preserve"> with either significant shortcomings or modest overall relevance. </t>
    </r>
  </si>
  <si>
    <r>
      <t xml:space="preserve">Please select the relevant Fund level </t>
    </r>
    <r>
      <rPr>
        <b/>
        <i/>
        <sz val="11"/>
        <color indexed="8"/>
        <rFont val="Times New Roman"/>
        <family val="1"/>
      </rPr>
      <t xml:space="preserve">Outcome and Output indicators </t>
    </r>
    <r>
      <rPr>
        <b/>
        <sz val="11"/>
        <color indexed="8"/>
        <rFont val="Times New Roman"/>
        <family val="1"/>
      </rPr>
      <t>that allign with the project objectives and outcomes</t>
    </r>
  </si>
  <si>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</si>
  <si>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</si>
  <si>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</si>
  <si>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</si>
  <si>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</si>
  <si>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</si>
  <si>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</si>
  <si>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</si>
  <si>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</si>
  <si>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</si>
  <si>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</si>
  <si>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objectives/outcomes with only minor shortcomings.</t>
    </r>
  </si>
  <si>
    <t>Overall Rating</t>
  </si>
  <si>
    <r>
      <rPr>
        <b/>
        <sz val="12"/>
        <color indexed="8"/>
        <rFont val="Times New Roman"/>
        <family val="1"/>
      </rPr>
      <t>Important:</t>
    </r>
    <r>
      <rPr>
        <sz val="12"/>
        <color indexed="8"/>
        <rFont val="Times New Roman"/>
        <family val="1"/>
      </rPr>
      <t xml:space="preserve"> Please read the following Results Framework and Baseline Guidance (also posted on the Adaptation Fund website) before entering your data </t>
    </r>
  </si>
  <si>
    <t>Terminal Results</t>
  </si>
  <si>
    <t>List item / activity / action and corresponding amount spent for the current reporting period</t>
  </si>
  <si>
    <t>List item / activity / action planned and corresponding projected cost for the upcoming reporting period</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</si>
  <si>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</si>
  <si>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</si>
  <si>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</si>
  <si>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</si>
  <si>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</si>
  <si>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</si>
  <si>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Please Complete the following section every reporting period</t>
  </si>
  <si>
    <t>Implementation and Adaptive Management</t>
  </si>
  <si>
    <t>Response</t>
  </si>
  <si>
    <t>Describe any implementation issues/lessons affecting progress (positive and negative)</t>
  </si>
  <si>
    <t>Describe any changes undertaken to improve results on the ground or any changes made to project outputs (i.e. changes to project design)</t>
  </si>
  <si>
    <t>Lessons for Adaptation</t>
  </si>
  <si>
    <t>Which have been least effective and why?</t>
  </si>
  <si>
    <t>What are/were the most difficult aspects of implementing such measures?</t>
  </si>
  <si>
    <t>What are/were the most successful aspects of the implementation of the interventions?</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</si>
  <si>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</si>
  <si>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</si>
  <si>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</si>
  <si>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</si>
  <si>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</si>
  <si>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what kind and how existing information/data/knowledge has been used to inform the development and the implementation of the project.</t>
  </si>
  <si>
    <t>Describe any difficulties there have been in  accessing or retrieving existing information (data or knowledge) that is relevant to the project. Please provide suggestions for improving access to the relevant data.</t>
  </si>
  <si>
    <t>Has the identification of learning objectives contributed to the outcomes of the project? In what why have they contributed?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</si>
  <si>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</si>
  <si>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Identify Risks with a 50% or &gt; likelihood of affecting progress of project</t>
  </si>
  <si>
    <t>Implementing Entity (IE) [name]:</t>
  </si>
  <si>
    <t>Steps Taken to Mitigate Risk</t>
  </si>
  <si>
    <t>List all Risks identified in project preparation phase and what  steps are being taken to mitigate them (word limit = 200)</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</si>
  <si>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</si>
  <si>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</si>
  <si>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</si>
  <si>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What have been the major lessons learned that would add to the knowledge base for dissemination within and beyond  the project area?</t>
  </si>
  <si>
    <t>Mid-term Review Date (if planned):</t>
  </si>
  <si>
    <t>IE-AFB Agreement Signature Date:</t>
  </si>
  <si>
    <t>Implementing Entity</t>
  </si>
  <si>
    <r>
      <t xml:space="preserve">If the MTR or TE have not been undertaken this reporting period, </t>
    </r>
    <r>
      <rPr>
        <b/>
        <i/>
        <sz val="11"/>
        <rFont val="Times New Roman"/>
        <family val="1"/>
      </rPr>
      <t>DO NOT</t>
    </r>
    <r>
      <rPr>
        <i/>
        <sz val="11"/>
        <rFont val="Times New Roman"/>
        <family val="1"/>
      </rPr>
      <t xml:space="preserve"> report on actual co-financing.</t>
    </r>
  </si>
  <si>
    <t>Terminal Evaluation Date:</t>
  </si>
  <si>
    <t>TOTAL</t>
  </si>
  <si>
    <t>Were there any delays in implementation?  If so, include any causes of delays. What are the measures taken to reduce delays?</t>
  </si>
  <si>
    <t>Other</t>
  </si>
  <si>
    <t>Target for Project End</t>
  </si>
  <si>
    <t>Period of Report (Dates)</t>
  </si>
  <si>
    <t>If Learning Objectives have been established, have they been met? Please describe.</t>
  </si>
  <si>
    <t>Addressing Climate Change Risks on Water Resources in Honduras: Increased Systemic Resilience and Reduced Vulnerability of the Urban Poor</t>
  </si>
  <si>
    <t>PNUD</t>
  </si>
  <si>
    <t>June 2013</t>
  </si>
  <si>
    <t>Romeo Bernal</t>
  </si>
  <si>
    <t>facoordinacion.hn@gmail.com</t>
  </si>
  <si>
    <t>Rigoberto Cuellar</t>
  </si>
  <si>
    <t>rigobertocuellar@hotmail.com</t>
  </si>
  <si>
    <t>Manuel Lopez Luna</t>
  </si>
  <si>
    <t>lopezlunam07@gmail.com</t>
  </si>
  <si>
    <t>2.2.2</t>
  </si>
  <si>
    <t xml:space="preserve">http://www.undp-adaptation.org/projects/websites/index.php?option=com_content&amp;task=view&amp;id=430 </t>
  </si>
  <si>
    <t>http://cambioclimaticohn.org/?cat=1098&amp;title=Proyecto%20Fondo%20de%20Adaptaci%F3n%20Honduras&amp;lang=es</t>
  </si>
  <si>
    <t>http://www.facebook.com/pages/Proyecto-Enfrentando-riesgos-clim%C3%A1ticos-en-recursos-h%C3%ADdricos-en-Honduras/330441483661197</t>
  </si>
  <si>
    <t xml:space="preserve">Access to water is still limited in many areas of Honduras. Degraded watersheds affected by deforestation and pollution of both surface and ground water aggravate the situation. In addition, projections of water supply indicate that current water scarcity will be exacerbated by climate change and increasing variability. Alterations in the hydrologic cycle and increasing difficulties in accessing water in Honduras is a socioeconomic problem driven and exacerbated by climate variability (ENSO) and change and therefore a high priority for Honduras’ sustainable development agenda.
The Government is therefore endeavoring to address climate risks to water resources through a multi-pronged approach that includes improved governance at both national and local levels, strengthened capacities to generate science-based information as well as development of vital sustainable infrastructure to reduce vulnerabilities to water scarcity and flooding. However, a series of barriers impede the effectiveness of the Government’s efforts. These include difficulties in downscaling climate change models; an absence of technical and human capacities to generate and monitor hydrologic and climatic data; weak communication flow between scientists and policy-makers as well as between institutions and different economic sectors; insufficient local and national capacities to mainstream climate risk considerations into development planning and programming processes, as well as an overall low awareness of climate change impacts and adaptation options for climate-resilient water resources management.
The Government of Honduras will execute this five-year project with the support of UNDP under the National Implementation Entity (NIM) modality. The objective of the project is to increase resilience to climate change water-related risks in the most vulnerable population in Honduras through pilot activities and an overarching intervention to mainstream climate change considerations into the water sector. Given the cross-cutting scope of this sector, the project will therefore contribute to incorporate climate change issues into the planning processes and investment decisions of key line ministries. Targeted work in Tegucigalpa and the watersheds that provision the capital city, will validate concrete response measures – ranging from economic incentives to low-cost technology investments that will assist in orienting work at policy levels.
</t>
  </si>
  <si>
    <t>Multilateral Implementing Entity</t>
  </si>
  <si>
    <t>November 9, 2010</t>
  </si>
  <si>
    <t>February 28, 2011</t>
  </si>
  <si>
    <t>June 27, 2011</t>
  </si>
  <si>
    <t>June 27, 2011 - June 26, 2012</t>
  </si>
  <si>
    <t xml:space="preserve">Outcome 3 - Targeted capacity building and outreach enable stakeholders at all levels to effectively respond to long-term climate change impacts  </t>
  </si>
  <si>
    <t>*Identificados los articulos que tienen relacion con cambio climatico en las reglamentaciones de la Ley de Aguas y Plan de Nacion</t>
  </si>
  <si>
    <t>*Priorizados de acuerdo a criterios de vulnerabilidad los 3 primeros barrios donde se ejecutaran obras de mitigacion</t>
  </si>
  <si>
    <t>*Propuestas de diseños elaboradas para cosechas de agua en los barrios vulnerables</t>
  </si>
  <si>
    <t>*Convenio firmado entre SERNA y SEPLAN y SERNA y UNAH    *Carta de entendimiento entre SERNA y SMN</t>
  </si>
  <si>
    <t>*Definidos los 4 planes regionales</t>
  </si>
  <si>
    <t>*Mapeo sobre estado actual de la red meteorologica y de los actores que la operan   * Definidas especificaciones tecnicas del equipo  *Plan de adquisiciones elaborado</t>
  </si>
  <si>
    <t>*Diseñado del sitio web con link a Direccion de Cambio Climatico  e instituciones involucradas  * Un taller realizado para divulgar la herramienta de transversalizacion del Cambio Climatico</t>
  </si>
  <si>
    <t>*Definidas las zonas de proteccion y la estrategia para la proteccion de los corredores forestales  *Definida la metodologia para la elaboracion de los planes de manejo de Rio del Hombre y Concepcion</t>
  </si>
  <si>
    <t>*Dialogo con la gerencia del SANAA establecido</t>
  </si>
  <si>
    <t>*Estudio para los diseños de obras realizados por la UNAH           *Identificados los potenciales ejecutores de las obras (grants) - mecanismos de aplicación para obtener grants</t>
  </si>
  <si>
    <t>*Identificadas las obras para el control de inundaciones y deslizamientos    *Identificados los potenciales ejecutores de las obras (grants) - mecanismos de aplicación para obtener grants</t>
  </si>
  <si>
    <t xml:space="preserve">*Identificados los lugares para los SAT       *Plan de adquisiciones con especificaciones tecnicas de los equipos </t>
  </si>
  <si>
    <t>* Al menos 1 Taller y 1 Diplomado en CC en procesos de ejecucion</t>
  </si>
  <si>
    <t>* Identificadas las instituciones claves a incluirse y las plataformas existentes    *Un dialogo (mesa,foro) realizado</t>
  </si>
  <si>
    <t>* Pagina web diseñada y en funcionamiento  *Estrategia de divulgacion definida</t>
  </si>
  <si>
    <t>HS</t>
  </si>
  <si>
    <t>Financial information:  cumulative from project start to 30-Jun-12</t>
  </si>
  <si>
    <r>
      <t xml:space="preserve">Estimated cumulative total disbursement </t>
    </r>
    <r>
      <rPr>
        <b/>
        <sz val="11"/>
        <rFont val="Times New Roman"/>
        <family val="1"/>
      </rPr>
      <t>as of June 30th, 2012</t>
    </r>
  </si>
  <si>
    <t>HND/MIE/Water/2010/4</t>
  </si>
  <si>
    <t xml:space="preserve">Component 3: Targeted capacity building and outreach enable stakeholders at all levels to effectively respond to long-term climate change impacts </t>
  </si>
  <si>
    <t>Inception Workshop Report, Quarterly Report, Annual Report, reports, brochure, newsletters.</t>
  </si>
  <si>
    <t>Low</t>
  </si>
  <si>
    <t>Weak implementation of the new Water Law and the National Plan Law</t>
  </si>
  <si>
    <t>Limited coordination between SERNA and SEPLAN</t>
  </si>
  <si>
    <t>Medium</t>
  </si>
  <si>
    <t xml:space="preserve">High </t>
  </si>
  <si>
    <t>*Design proposals formulated for water collection in the vulnerable neighborhoods</t>
  </si>
  <si>
    <t>Revision of vulnerability criteria according to existing information to select the neighborhoods</t>
  </si>
  <si>
    <t>That the UNAH technical team formulates the proposals in an innovative manner and at low cost</t>
  </si>
  <si>
    <t>Design proposals for water collection were formulated for the 3 neighborhoods: La Obrera, La Campo Cielo, and El Pastel</t>
  </si>
  <si>
    <t>*The 4 regional plans defined</t>
  </si>
  <si>
    <t>That the Agreements be signed in the stipulated timeframes</t>
  </si>
  <si>
    <t>Define the methodology to formulate the Regional Plans for the 4 Regions</t>
  </si>
  <si>
    <t>Diagnostic Document and mapping of the national meteorological network. Technical specifications defined for 60 new stations and for the inventory of spare parts needed for the stations that need to be recovered and the procurement plan formulated (international tendering process started)</t>
  </si>
  <si>
    <t>*Dialogue with SANAA management established</t>
  </si>
  <si>
    <t>This activity corresponds to Year 2 of the Project</t>
  </si>
  <si>
    <t>Grants execution mechanism with SERNA and UNDP defined</t>
  </si>
  <si>
    <t>* At least 1 Workshop and 1 Continuing Education course on CC in process of execution</t>
  </si>
  <si>
    <t>Work meetings with the identified  institutions and carry out a forum</t>
  </si>
  <si>
    <t>Disclosure strategy among institutions defined</t>
  </si>
  <si>
    <t>The 4 regions defined / Diagnostics of 3 regions in process / Revision of a regional plan</t>
  </si>
  <si>
    <t>The National Meteorological Network improved in the amount of stations; improve the quality  and flow of information among the institutions.</t>
  </si>
  <si>
    <t>60,000 hectares of forest corridors of the high Choluteca Basin under effective protection by Year 5</t>
  </si>
  <si>
    <t>Policy reforms regarding the price of water incorporate climate change scenarios by Year 3</t>
  </si>
  <si>
    <t>At least 3,500 homes in the 14 target neighborhoods in Tegucigalpa benefit from harvesting rain water and water storage systems by Year 4</t>
  </si>
  <si>
    <t>At least 1,000 homes in the 14 target neighborhoods of Tegucigalpa benefit from the investments to control floods and landslides by Year 4</t>
  </si>
  <si>
    <t>4 Early Warning Systems established which will benefit an estimated total population of 13,000 in the most vulnerable areas of Tegucigalpa and the high Choluteca basin by Year 3</t>
  </si>
  <si>
    <t xml:space="preserve">At least 300 interested parties at the national and sub-national level who participate in training sessions report effective application of the new skills and knowledge by Year 2                   </t>
  </si>
  <si>
    <t>During each project implementation year at least 10 lessons learned and best practices consolidated in Experience Notes and disseminated through the website and other means. Beginning in Year 2</t>
  </si>
  <si>
    <t>7 technicians from SERNA and SEPLAN</t>
  </si>
  <si>
    <t>Communication strategy which discloses lessons and best practices</t>
  </si>
  <si>
    <t>It is difficult to set in place the reforms and implementation of the real cost of water given the vested interests</t>
  </si>
  <si>
    <t xml:space="preserve">Complex international procurement processes and with a high allocated amount. </t>
  </si>
  <si>
    <t xml:space="preserve">Agreements were signed in two modalities: Agreement Letter when there are fund allocations between SERNA and SEPLAN ($250,000.00), SERNA and UNAH ($350,000.00), SERNA and SANAA ($400,000.00), SERNA and ICF ($300,000.00) and Memorandums of Understanding when the counterpart does not receive funds but in order to execute the activities, equipment, work, or services are allocated; this is the case between SERNA and MSN ($902,200.00) and SERNA and AMDC-COPECO ($2,000,000.00). </t>
  </si>
  <si>
    <t xml:space="preserve">It was determined that Regional Development Plans be formulated for the 4 Regions: R04 Lean Valley, R05 Aguan Valley, R12 Choluteca Center, R13 Gulf of Fonseca </t>
  </si>
  <si>
    <t>Obtain technical agreements with SMN members and those of SERNA's DGRH regarding the type of stations and their location</t>
  </si>
  <si>
    <t>Provide information from the website and add updated information on climate change</t>
  </si>
  <si>
    <t>Content of Continuing Education course with SERNA, UNDP, and UNAH defined. One workshop carried out.</t>
  </si>
  <si>
    <t>Agreement document signed January 2012 / 10 minutes of meetings SERNA-SEPLAN / Intervention strategy defined</t>
  </si>
  <si>
    <t>Regular, periodic meetings between SERNA and SEPLAN based on an agreement between agencies starting in Year 1 (and other actors)</t>
  </si>
  <si>
    <t xml:space="preserve">At least four regional development plans have mainstreamed climate change considerations in a verifiable manner (measures against a baseline evaluation) for Year 4  </t>
  </si>
  <si>
    <t>1 ministry (SERNA)</t>
  </si>
  <si>
    <t>4 technicians in SERNA and 3 technicians in SEPLAN</t>
  </si>
  <si>
    <t>Government support has been limited to the distribution of water to the poor households and not in promoting more sustainable options such as harvesting rain water and water storage systems.</t>
  </si>
  <si>
    <t>The key municipal stakeholders don't reach an agreement regarding the advance of coordinated watershed adaptation strategies.</t>
  </si>
  <si>
    <t>Obtain the information from SEPLAN and SERNA</t>
  </si>
  <si>
    <t xml:space="preserve">The articles were identified for the formulation of the Regional Development Plans and for the Watershed Management Plans </t>
  </si>
  <si>
    <t>The three vulnerable neighborhoods were selected: La Obrera, La Campo Cielo, and El Pastel</t>
  </si>
  <si>
    <t xml:space="preserve">SANAA, ICF, SERNA's DGRH, SERNA's DGA, ERSAP, RASHON, Frente Ciudadano para el Agua, AMITIGRA, the Guacerique River Sub-basin Council and the Water Platform were identified as key institutions. A forum in the Lean Valley R04 was held on the impact of Climate Change. </t>
  </si>
  <si>
    <t xml:space="preserve">4 ministries and 30 groups represented in the Thematic Discussions of 4 Regional Development Councils </t>
  </si>
  <si>
    <t>At least 300 people and key stakeholders effectively apply training on climate risk issues in planning and programming</t>
  </si>
  <si>
    <t>The pressures regarding land use limit the possibilities of expanding and consolidating the forest corridors in the high Choluteca Basin</t>
  </si>
  <si>
    <t>Conflicts over water among the private sector, local and national government, and the communities.</t>
  </si>
  <si>
    <t>*The articles regarding climate change in the Water Law and National Plan regulations identified</t>
  </si>
  <si>
    <t>*The allocations to invest in climate risk actions identified in the line ministries' budgets</t>
  </si>
  <si>
    <t>Have influence on SANNA's directors</t>
  </si>
  <si>
    <t>Project Objective: Increase resilience to climate change water-related risks in the most vulnerable population in Honduras through pilot activities and an overarching intervention to mainstream climate change considerations into the water sector.</t>
  </si>
  <si>
    <t>Component 1 Relevant institutional structures including the National Water Authority,  strengthened for mainstreaming climate change risks into water resources management as well as into national planning, public investment - budgeting and decision-making processes (at various scales)</t>
  </si>
  <si>
    <t>Component 2 Comprehensive measures piloted to safeguard Tegucigalpa City and environs’ water supplies in response to existing and projected water scarcity and to the vulnerability to extreme climate events</t>
  </si>
  <si>
    <t xml:space="preserve">Outcome 1 Relevant institutional structures including the National Water Authority,  strengthened for mainstreaming climate change risks into water resources management as well as into national planning, public investment - budgeting and decision-making processes (at various scales) </t>
  </si>
  <si>
    <t xml:space="preserve">Coordination mechanism between SERNA and SEPLAN for incorporating CC into development planning, agreed and operational </t>
  </si>
  <si>
    <t>The government is currently preparing the regional development plans. Climate change issues are not going to be included under a BAU situation .</t>
  </si>
  <si>
    <t xml:space="preserve">National meteorological network meets WMO standards </t>
  </si>
  <si>
    <t>Outcome 2 - Comprehensive measures piloted to safeguard Tegucigalpa City and environs’ water supplies in response to existing and projected water scarcity and to the vulnerability to extreme climate events</t>
  </si>
  <si>
    <t>Access to climate change and variability information is seriously limited. Currently Honduras does not  have a system for public access to information about climate change.</t>
  </si>
  <si>
    <t>There are 5 Protected Areas covering 30,000 has. (into the project area) However these PAs are not connected and face increasing threats from urban development and an expanding agricultural frontier.</t>
  </si>
  <si>
    <t xml:space="preserve">Climate change considerations incorporated into water pricing practices </t>
  </si>
  <si>
    <t>No consideration has been given to incorporating the projected impacts of CC in water pricing in Tegucigalpa.</t>
  </si>
  <si>
    <t>Government support has been limited to distribution of water to poor households and not to promoting more sustainable options as such as rain harvesting and water storage systems.</t>
  </si>
  <si>
    <t>Number of regional development plans that mainstream climate change considerations</t>
  </si>
  <si>
    <t xml:space="preserve">Number of hectares of new forest corridors in the upper Choluteca basin contribute to enhanced ecosystem water provisioning services </t>
  </si>
  <si>
    <t xml:space="preserve">Number of poor households in Tegucigalpa benefitting from rain harvesting and water storage systems. 
(differentiated by gender)
</t>
  </si>
  <si>
    <t xml:space="preserve">Number of poor households in Tegucigalpa benefit from flood and landslide control infrastructure </t>
  </si>
  <si>
    <t>Only one study has been carried out on possible flood and landslide control infrastructure but no actions have been implemented.</t>
  </si>
  <si>
    <t xml:space="preserve">Number of EWS for floods and landslides operational </t>
  </si>
  <si>
    <t>No EWS for flood and landslide are operational at present</t>
  </si>
  <si>
    <t>Number of staff and key stakeholders that effectively apply training on climate risk issues to planning and programming work</t>
  </si>
  <si>
    <t>At present government staff, at both national and sub-national levels, do not have a good understanding of climate change issues and nor of the tools and information that is necessary to effectively incorporate these into planning and programming processes. The general public, including the private sector, has an even more limited understanding.</t>
  </si>
  <si>
    <t>Number of agencies, sectors and regions that actively participate in the water policy dialogues</t>
  </si>
  <si>
    <t xml:space="preserve">Number of lessons learned and best practices uptaken in the project outreach strategy </t>
  </si>
  <si>
    <t xml:space="preserve">No mechanism exists to coordinate the incorporation of climate change issues in development planning between SERNA and SEPLAN. </t>
  </si>
  <si>
    <t>Only fourteen hydrometeorological stations, many in poor conditions, installed in the country; limited capacity for diagnostic work 
4 institutions (SMN, SANAA, Water, COPECO) manage the network station  an update will be done of the baseline. Considering the type of station.</t>
  </si>
  <si>
    <t>Number of institutions and key stakeholders at national and sub-national level that have access to climate change relevant information and integrate it into their core work</t>
  </si>
  <si>
    <t>Honduras's political conditions, regarding the institutions which co-execute the project, do not present significant changes that affect the execution.</t>
  </si>
  <si>
    <t xml:space="preserve">As a result of current federal budget deficits, SERNA decided not to create the Water National Authority, which was aimed to include meteorological systems and hydric resources under one management unit. Subsequently, the new Water Law  will not be implemented given that the Minister of the Environment decided that current budget will not allow to  fully implement this law.  However, the Minister has decided to work on the Environmental Goods and Services regulations with SERNA's Office for Environmental Management (DGA), and there is a closer and stronger relationship between the two entities that are part of the National Water Authority proposal (these are the SMN and the DGRH).  Additionally, work is being carried out with SEPLAN to support the National Plan Law through an agreement that promotes the plans of the 4 regions. Since the National Water Authority will not be created, the budget will be revised in order to achieve some key outputs (such as the updated National Hydrological Balance) that initially the AF project was only partially contributing toward its development, given that the National Water Authority would be the entity responsible.   </t>
  </si>
  <si>
    <t>A Management Plan is being formulated with ICF and SANAA for the Hombre River Sub-basin and the Management Plan for the Guacerique River Sub-basin is in the process for approval.  These two Sub-basins are important for the production of water for the capital city. To generate conflict resolution spaces regarding the water resource the Basin Council for the Guacerique Sub-basin has been formed and one for the Hombre River is being established.  The Basin Councils are comprised of members of the municipal corporations, community leaders, and representatives from institutions such as SERNA's DGRH, ICF, and SANAA. The private sector is also participating in this process. In order to have a realistic water management plan it is necessary to increase the investments to determine the watershed areas and the quality of the aquifers.</t>
  </si>
  <si>
    <t>Ministry of Environment low executions rate due to internal institutional procedures.</t>
  </si>
  <si>
    <t>The intervention zones for the climate change adaptation pilot projects are considered a high social risk (both for the physical safety of the project's technicians and the investment on works).</t>
  </si>
  <si>
    <t xml:space="preserve">SEPLAN provides the information for each Region from each State </t>
  </si>
  <si>
    <t>*The first three neighborhoods where adaptation works will be carried out prioritized according to vulnerability criteria</t>
  </si>
  <si>
    <t>*Agreement signed between SERNA and SEPLAN and SERNA and UNAH    
*Letter of understanding between SERNA and SMN</t>
  </si>
  <si>
    <t>*Mapping of the current state of the meteorological network and the actors who operate it  
 * The team's technical specifications defined  
*Procurement plan formulated</t>
  </si>
  <si>
    <t>*Website with link to the Office for Climate Change and involved institutions designed  
* A workshop held to disclose the Climate Change cross-cutting tool</t>
  </si>
  <si>
    <t>*Protection zones and protection strategy for the cloud forest corridors defined  
*Methodology for the formulation of management plans for Hombre River and Concepcion defined</t>
  </si>
  <si>
    <t>Formulate methodological guidelines to develop watershed management plans with prioritized climate change adaptation measures</t>
  </si>
  <si>
    <t>Sixty thousand hectares were defined among the following Protected Areas and water producing sub-basin zones: Guacerique River (10,483 ha), Hombre River (8,179 ha), Tatumbla River (2,000 ha), San Jose de Rio Grande (4,000 ha), Sabacuante River (1,500 ha), La Pancha River micro basin (300 ha), Hula River micro basin (100 ha), La Tigra National Park (22,222 ha), Uyuca Biological Reserve (772 ha), Yerba Buena Biological Reserve (3,522.38 ha), and Corralitos Wildlife Reserve (6,921.65 ha). The methodology to formulate the Management Plans for Hombre River and Concepcion was defined with ICF, SERNA, and SANAA.  The methodology to formulate Management Plans for the Protected Areas of La Tigra, Uyuca, and Corralitos was defined with ICF, beginning with the formulation of the Management Plan for La Tigra and Corralitos.</t>
  </si>
  <si>
    <t>Dialogue was generated with SANAA's Office for Watershed Management in the context of the Water Fund Initiative for Tegucigalpa and the proposal for Payment for Environmental Services of the Friends of La Tigra Association (AMITIGRA). A study is been carried out on Valuation of Ecosystem Services of a Water Producing Zone in La Tigra, to define an environmental compensation model in the water fee for Tegucigalpa.</t>
  </si>
  <si>
    <t>*The construction work to control floods and landslides identified    
*Potential project executors (grants) identified - mechanisms to apply for and obtain grants</t>
  </si>
  <si>
    <t xml:space="preserve">*Places for EWS (Early Warning System) identified       
*Procurement plan with teams' technical specifications </t>
  </si>
  <si>
    <t>A workshop on "Climate Change Mitigation and Adaptation in Watershed and Protected Areas Management" was carried out with the participation of technicians from the 11 Forest Regions in the country and 1 workshop on "Territorial Planning Tools for Climate Change Adaptation" targeted to technicians of 9 municipalities of the Lean Valley Region 04. The content of the Continuing Education course on Climate Change was defined with the UNAH Honduran Institute of Earth Science and the 32 participants members of the Climate Change Interinstitutional Technical Committee were selected.</t>
  </si>
  <si>
    <t>* Key institutions to be included and existing platforms identified    
*A dialogue (roundtable, forum) carried out</t>
  </si>
  <si>
    <t>* Website designed and working  
*Disclosure strategy defined</t>
  </si>
  <si>
    <t>The communication strategy was defined with the participation of the institutions of the project's counterpart and two project websites are working.</t>
  </si>
  <si>
    <t>At least four key ministries,  30 key resource use groups represented in the Regional Council Committees, and at least 30% of the municipalities at the national level are regularly using information on climate change disseminated by the Water Authority, which will be strengthened through the project by Year 3.</t>
  </si>
  <si>
    <t>The Water Fund initiative for Tegucigalpa, in synergy with SANAA, ICF, Frente Ciudadano para el Agua, and AMITIGRA, is working on an ecosystem valuation pilot study / Dialogue spaces were facilitated by the AF project to address AMITIGRA's PSA proposal presented before the National Congress of the Republic, with the participation of DGA-CONABYSA, AMITIGRA, SANAA, and ICF.</t>
  </si>
  <si>
    <t>5 water producing micro basins (1,799.8711 hectares) of the Guacerique River sub-basin with delimitation, demarcation, and signage (Honduras has the Protected Area category for water production) / The formulation of the management plan for the Hombre River sub-basin (33,887.30 hectares) is in process  / The formulation of the management plan for the Corralitos Wildlife Reserve is in process (6,921.63 hectares) / Readaptation of the management plan for La Tigra National Plan is in process (24,340.54 hectares)</t>
  </si>
  <si>
    <t xml:space="preserve">There are three rain water harvesting system designs for three neighborhoods: Campo Cielo, La Obrera, and El Pastel. These will benefit a total of 708 homes (2149 men and 2267 women) of which 312 men are head of household and 396 women are head of household. </t>
  </si>
  <si>
    <t xml:space="preserve">There is a design for a landslide mitigation construction project for the Campo Cielo neighborhood which will benefit a total of 180 homes (539 men and 560 women) of which 67 men are head of household and 113 women are head of household. </t>
  </si>
  <si>
    <t>A total of 55 key stakeholders (CC Impact Forum in the North Coast) and 80 technicians (Remote Sensing Course applied to Protected Areas and Basins, Training for Trainers, and Planning Tools Workshop to Mainstream CC Adaptation into the Development Processes) have received training / SERNA's DNCC and UNAH determined that in order to contribute toward the training processes of institutional technical resources in the country a Course with Emphasis on Climate Change and a Meteorologist Technician Class II Course will be offered; these are currently being designed.</t>
  </si>
  <si>
    <t>At least 30 key institutions, including ministries, unions, and local government entities participate in the water policy dialogues in Year 1</t>
  </si>
  <si>
    <t>Disclosure mechanisms of lessons learned and best practices established (two working websites, monthly e-bulletin, and social networks). The 10 lessons have been identified but they will be disclosed as of December 2012, as stipulated in "Beginning in Year 2"</t>
  </si>
  <si>
    <t xml:space="preserve">As result of SERNA budget constrains, the General Water Law will not be implemented during the current government term, therefore the Water Authority will not be created.  However, the AF project is strategically strengthening SMN operative capacities through the readaptation of the Data Concentration Center, the acquisition of inventory of spare parts to activate the meteorological stations that are not currently working, and acquiring new meteorological stations. In addition, AF project is providing SERNA's DGRH technical support to create the meteorological stations' database, create the National Climate Water Balance, a study of surface water, an inventory of ground water, and forming the Guacerique Basin Council. 
SERNA's DGRH and SMN originally had to conform the National Water Authority that will not be created not the Water Law implemented, creating a national context where the AF Project could increase review and increase its investment in water resources, such as the national water balance, the delimitation of  aquifers recharge areas in the Tegucigalpa, and the regulation of fees for water extraction from the aquifers, as critical issues on water resources's governance. </t>
  </si>
  <si>
    <t>OBJECTIVE 1:Relevant institutional structures including the National Water Authority,  strengthened for mainstreaming climate change risks into water resources management as well as into national planning, public investment - budgeting and decision-making processes (at various scales)</t>
  </si>
  <si>
    <t>OBJECTIVE 2 Comprehensive measures piloted to safeguard Tegucigalpa City and environs’ water supplies in response to existing and projected water scarcity and to the vulnerability to extreme climate events</t>
  </si>
  <si>
    <t xml:space="preserve">OBJECTIVE 3 Targeted capacity building and outreach enable stakeholders at all levels to effectively respond to long-term climate change impacts </t>
  </si>
  <si>
    <t xml:space="preserve">At least 300 people and key stakeholders who effectively apply the training on climate risk issues into planning and programming efforts               </t>
  </si>
  <si>
    <t>14 neighborhoods (barrios) in Tegucigalpa benefit from investments for flood and landslide control</t>
  </si>
  <si>
    <t>14 neighborhoods (barrios) with rain water harvesting designs and construction work for the mitigation of landslides and/or floods</t>
  </si>
  <si>
    <t>There was no Communicaton Strategy on CC-A from Ministry of Environment</t>
  </si>
  <si>
    <t>The sites to establish the EWS have been identified with CODEM of AMDC. There are pre-defined site to install the 4 Early Warning Systems but technical details are still being analyzed with AMDC in synergy with the DIPECHO VIII Project.</t>
  </si>
  <si>
    <t>That the Agreements (two modalities: Agreement Letter and Memorandum of Understanding) were reached and formally agreed in the 1st year of implementation. To include the water-related vulnerability into development plans, a methodology was defined and agreed with SERNA and other Governmental institutions. To obtain technical agreements with SMN members and SERNA's DGRH regarding the type and location of weather stations and technical personnel involved in daily operation and maintenance.</t>
  </si>
  <si>
    <t>*Study to design project construction works carried out by UNAH           *Potential project executors (grants) identified  - mechanisms to apply for and obtain grants</t>
  </si>
  <si>
    <t>Hydrologic, geologic, and topographic studies were carried out for the design proposal for the mitigation of landslides in the Campo Cielo community.  Possible grant executors were analyzed and whether or not to do it through an agreement with AMDC is also being analyzed, since there are no NGOs in the country with capacity to build berms (work proposed for Campo Cielo).</t>
  </si>
  <si>
    <t xml:space="preserve">A constructive dialogue started with SANAA's Office for Watershed Management in the context of the Water Fund Initiative for Tegucigalpa and the proposal for Payment for Environmental Services of the Friends of La Tigra Association (AMITIGRA). A study on Valuation of Ecosystem Services of a Water Producing Zone in La Tigra is been carried out to define a water PSA for Tegucigalpa.
Hydrologic, geologic, and topographic studies were carried out to define proposals for constructions works to control floods and landslides.
In addition, an analysis on the current state of the roofs of the houses, the possible spaces to place tanks, available community space to build infrastructure for water collection, and the precipitation registered was carried out. Possible grant executors are being analyzed based on the SERNA – AMDC agreement.
</t>
  </si>
  <si>
    <t xml:space="preserve">Workshop and Content of Continuing Education Course on climate change adaptation developed by SERNA, UNDP and UNAH.
KM strategy defined.
</t>
  </si>
  <si>
    <t xml:space="preserve">To influence SANNA directors to include water-related vulnerability adaptation measures in its daily operations.
To define a robust grants execution mechanism among UNDP and SERNA for constructions works to control floods and landslides.
</t>
  </si>
  <si>
    <t>Tegucigalpa and vicinities</t>
  </si>
  <si>
    <t>Policy  and decision-makers at all levels are gradually perceiving the need to mainstream climate change considerations into development plans and associated investments.</t>
  </si>
  <si>
    <t>Potential tensions or conflicts regarding governance at the national level</t>
  </si>
  <si>
    <t>The signing of the agreement among SERNA and SEPLAN was delayed and completed in January 2012 because the Minister of SEPLAN was replaced in September. However, the delay generated by the SERNA-SEPLAN agreement allowed SEPLAN to allocate, through an addendum to the agreement, the amount of 8 million Lempiras in order to complete the Regional Development Plans of the 4 regions and add 3 additional ones. Additionally, the relationships are being strengthened through the creation of an interinstitutional technical planning team conformed by SEPLAN, SERNA's DGRH, SANAA, and ICF. The technical team meets monthly to review current information under the Regions' Permanent Technical Units (UTPR) on Risk Management, Land Management, Investment Demands in the Regions, Management of Ongoing Projects, and Adaptation Opportunities,  and to define required training for the technicians of the  institutions and municipalities of each Development Region. The main agreements with SEPLAN are the TOR to formulate Regional Development Plans that include Land Management, Climate Change Adaptation and Disaster Risk Management, Investment Demands Identification Documents for projects with climate change adaptation for each of the 4 Development Regions, and the set of methodological tools to prioritize climate change adaptation measures in the development processes. A total of 70 technicians from key institutions and municipalities have been trained in the application of the methodological tools. The Lean Region Development Plan  is under revision to define adaptation measures and the formulation of the diagnostics of the 4 regions has been started in order to prepare information of  the Regional Development Plans.</t>
  </si>
  <si>
    <t>A methodological strategy was developed to mainstream climate change adaptation into the watershed planning processes. As part of the strategy, 22 technicians were selected to strengthen the capacity of the ICF, SANAA, SERNA, and SEPLAN technical units. As a first step, technicians were trained with the Instructors' Course (CPI) where they learned how to use the Interactive Teaching Method applied Climate Change Adaptation. As a second step, three training workshops were held to formulate and validate the methodology for Prioritization of Climate Change Adaptation Measures (this methodology integrates Disaster Risk Management).  The third step was training technicians from 9 municipalities from the Lean Region to incorporate the methodology into the watershed management activities for the Guacerique River and Hombre River and for the management plans that are being formulated for the Protected Areas of Corralitos, La Tigra National Park and El Uyuca.</t>
  </si>
  <si>
    <t xml:space="preserve">A Technical Workshop was carried out with SERNA's DGA and AMITIGRA, to analyze the proposal for Payment for Environmental Services (PSA) for La Tigra National Park which has been presented to Congress.  Also, SANAA's proposal is to work on a PSA for each sub-basin and the Cloud Forest Corridor Protected Areas and that the fee will be revised according to the SANAA catalog. A work group has been formed comprising El Frente del Agua, SANAA, and CONASA in order to prepare a proposal to present to the Congress Commission. The proposal to the Congress will be based on the valuation of the ecosystem services of a pilot zone in La Tigra National Park and it will serve as a methodological example for other estimates in other sub-basins of the Cloud Forest Corridor. These outcomes will contribute toward defining a Water Fund which will establish a percentage of the water fee as compensation to the ecosystem services of the water producing sub-basins for the capital city (Project Sub-output 2.2).
</t>
  </si>
  <si>
    <t>An agreement is being established between SERNA, SANAA, and ICF with the Property Institute to survey the Hombre River Sub-basin for the official rural land registry.  This will allow identifying the current land ownership and will contribute toward registering the national forest areas in the National Patrimony and it will facilitate resolving conflicts over ownership. In order to survey the land, a participatory process is being carried out with the community leaders, industrial sectors, and owners of the forest areas. The land registry results will be finalized in September 2012.</t>
  </si>
  <si>
    <t>This risk of not completing the acquisitions of the national meteorological network within this year was identified in the Project Meeting in 2011 and it was decided to hire technical support in the procurement area to mitigate this risk.  Since January 2011, there is a  procurement consultant supporting the acquisition of meteorological stations as well as the necessary parts to get old stations working properly.  However, DNCC authorized the hiring until September 2012 and it is estimated that to successfully complete the procurement process it will be necessary to have the procurement consultant until the end of the year. UNDP has requested DNCC an extension of this contract until December 2012.</t>
  </si>
  <si>
    <t xml:space="preserve">SEPLAN provided the budgets for each of the 4 regions by each State and the demands for adaptation measures were analyzed </t>
  </si>
  <si>
    <t>In the training workshops technicians from 9 municipalities of Aguan Valley and from key institutions and groups shared information on the National Climate Change Strategy that contains the Climate Variability Scenarios for Honduras.  They were taught how to access the information through SERNA's National Office for Climate Change website.   The links to the related institutions such as ICF and SEPLAN were added.</t>
  </si>
  <si>
    <t xml:space="preserve">Analyses were carried out on the current state of the roofs of the houses, the roofs' collection area, the spaces to place possible tanks, available community space to build infrastructure for water collection, and the precipitation registered for the communities of Campo Cielo, La Obrera, and El Pastel.  NGOs with experience in rain water collection were identified, but due that the amount budgeted for the work exceeds USD100,000 per community, carrying this activities with AMDC in the context of the signed Agreement between SERNA and AMDC (Agreement Letter) is being considered. </t>
  </si>
  <si>
    <t xml:space="preserve">Work synergy was established with the DIPECHO VIII Project and the possible sites for the 4 EWS were defined in coordination with AMDC. The calculation of threshold of the meteorological stations Juana Lainez, Toncontin, and UNAH, will help define the EWS. </t>
  </si>
  <si>
    <t>Please Provide the Name and Contact information of person(s) responsible for completing the Rating section</t>
  </si>
  <si>
    <r>
      <t xml:space="preserve">Project actions/activities planned for current reporting period are progressing on track or exceeding expectations to achieve </t>
    </r>
    <r>
      <rPr>
        <b/>
        <sz val="11"/>
        <rFont val="Times New Roman"/>
        <family val="1"/>
      </rPr>
      <t>all</t>
    </r>
    <r>
      <rPr>
        <sz val="11"/>
        <rFont val="Times New Roman"/>
        <family val="1"/>
      </rPr>
      <t xml:space="preserve">  major objectives/outcomes for given reporting period, without major shortcomings. The project can be presented as “good practice”.</t>
    </r>
  </si>
  <si>
    <t>Please Describe the Climate Resilient measures being undertaken by  the project/programme.</t>
  </si>
  <si>
    <t>Which of these measures has been most effective and why?</t>
  </si>
  <si>
    <t>Concrete Adaptation Interventions</t>
  </si>
  <si>
    <t>Please describe the concrete adaptation measures being undertaken by the project/programme</t>
  </si>
  <si>
    <t xml:space="preserve">The acquisition of the infotechnology equipment has been delayed, therefore UNDP support has been provided for the AOP (Annual Operational Plan) 2012 acquisitions. The reason for the low operative execution by co-executors was that the institutions did not reflect AF project's activities in their AOP 2011. As of January 2012, the institutional AOP includes AF project activities and budgets. Additionally, technical and administrative support to monitor the agreements is being hired. The agreement with SEPLAN was not signed in 2011 as planned given that Minister was replaced, reason why activities and funds planned in theAOP 2011 were not carried out. </t>
  </si>
  <si>
    <t>Climate Resilient Measures</t>
  </si>
  <si>
    <t>Noelia Jover ( Climate Change Officer Honduras)     -    Reis Lopez Rello (Regional Technical Advisor)</t>
  </si>
  <si>
    <t>noelia.Jover@undp.org     /     reis.lopez.rello@undp.org</t>
  </si>
  <si>
    <t>Relevant institutional structures including the National Water Authority, strengthened for mainstreaming climate change risks into water resources management as well 
as into national planning, public investment - budgeting and decision-making processes (at various scales)</t>
  </si>
  <si>
    <t>Component 1</t>
  </si>
  <si>
    <t>Component 2</t>
  </si>
  <si>
    <t>Component 3</t>
  </si>
  <si>
    <t xml:space="preserve">Targeted capacity building and outreach enable stakeholders at all levels to effectively respond to long-term climate change impacts </t>
  </si>
  <si>
    <t>Project Execution</t>
  </si>
  <si>
    <t xml:space="preserve">Comprehensive measures piloted to safeguard Tegucigalpa City and environs´ water supplies in response to existing and projected water scarcity and to the vulnerability to extreme climate events </t>
  </si>
  <si>
    <t>Co-financing is non-applicable to the project.</t>
  </si>
  <si>
    <t>Noelia Jover /  Reis Lopez Rello</t>
  </si>
  <si>
    <t>noelia.jover@undp.org  / reis.lopez.rello@undp.org</t>
  </si>
  <si>
    <t>SERNA is currently working with SEPLAN and the Regional Development Councils (CRD) in 4 regions of the country to identify the prioritized demands for  investment projects for 2012 and 2013, and identify in which of those prioritized projects there are opportunities to mainstream climate change adaptation. A total of 62 investment demands were prioritized by the CRD thematic working groups for the period 2012-2013, in the following order: 18 demands for Region 04 Lean Valley, 13 for Region 05 Aguan Valley, 17 for Region 12 Choluteca Center, and 14 for Region 13 Gulf of Fonseca. A forum was held in the Lean Valley region to showcase the 62 investment demands, allowing more than 40 participants, including key representatives from Government institutions and other stakeholders, to identify the existing links between  ongoing projects such as PROCORREDOR of the European Union and MAREA of USAID.</t>
  </si>
  <si>
    <t>During the project's first months, the institutions' technicians did not contemplate the project's activities in their AOP (annual operational plan) which delayed execution. But for their 2012 AOP, technicians included the project's activities and defined their functions.  The institutions such as SEPLAN, ICF, UNAH, and SANAA are being trained in financial and administrative management. SERNA has determined to hire technical support to monitor agreements and procurement. Meetings are being held with the counterparts once a month to revise the progress of the AOP 2012 and continue to define the need for technical and administrative support.</t>
  </si>
  <si>
    <t>In coordination with AMDC, an agreement is being signed to carry out adaptation work in the neighborhoods (barrios). The mechanism to allocate funds and execute the project will be monitored by a commission comprised of leaders of the beneficiary communities, AMDC, SERNA, and UNDP. SERNA, using AF funds,  will strengthen AMDC with technical support on the engineering and social component to facilitate the project design and execution. The AMDC is providing security through municipal police officers who accompany the technical team and the community leaders have agreed to guarantee their safety when carrying out field work.  This practice is included within the agreement as one of the tasks of AMDC and the beneficiary communities. To guarantee the maintenance and proper use of the project's works, the Agreement stipulates that each beneficiary of the rain water harvesting system will sign a Commitment Letter with AMDC, and the Community Board will sign a Commitment Letter with AMDC for the work regarding the mitigation of landslides and floods.</t>
  </si>
  <si>
    <t xml:space="preserve">Component 1:
As established in the yearly annual work plan, SERNA initiate building formal inter-institutional alliances such as the signed agreement between SERNA-SEPLAN, SERNA-UNAH and SERNA-SMN, that will be the foundation towards mainstream climate change considerations into the water sector in Honduras. In addition, 4 regional plans were defined and mapping the current state of the meteorological network and associated management personnel was carried out. </t>
  </si>
  <si>
    <t xml:space="preserve">Formal agreements have been signed that will institutionalized SERNA´s proposed activities among Government institutions and relevant stakeholders. In addition, 4 regions had been selected to formulate their own development plans that will include water-related vulnerability and adaptation considerations. A diagnosis and mapping of the national meteorological network were carried out to define technical specifications for 60 new stations and for the inventory of spare parts needed. </t>
  </si>
  <si>
    <t>Component 2:
SERNA have started conversations with the Autonomous National Service for Water and Sanitation (SANAA) to initiate development and implementation of adaptation measures to safeguard Tegucigalpa City water supply. In addition, Honduras National University (UNAH) has carried out a study of design project construction works to control floods and landslides has been developed. For this activities, potential project executors have been identified.</t>
  </si>
  <si>
    <t>Once the diagnostics of the current state of the national meteorological network was finished, the amount, location, and technical specifications for the new stations was defined / The inventory of spare parts required to recover the stations that are not currently working has been defined / TOR have been completed to create a database for the institutions that manage the stations to foster flow of information. The National Meteorological Network agreed to the acquisition of 60 new stations to get the Network working, of which 4 will be meteorological synoptic aeronautical, 10 synoptic stations, 27 agrometeorological stations, and 19 thermo-pluviometric stations. These will be managed by SMN, SERNA DGRH, UNAH, and SANAA, through a Data Concentration Center (located in SMN), from where the information of the new stations will be transmitted toward the servers in each institution.  The information generated will be backed up with a mirror (data copy) in UNAH.
Technical cooperation agreements between SERNA and SMN, UNAH, SANAA will be established to manage the information generated through new weather stations. The agreements will be established once new weather stations are acquired and assigned to each of the institutions under the National Meteorological Network Committee. The information generated by the weather stations will be used for the calculation of thresholds to define Early Warning Systems (EWS) in Tegucigalpa. It is expected that the 4 EWS to be developed by SERNA - using AF funds - will integrate information generated by the new weather stations that will be located in the sub basins of the Choluteca River basin.</t>
  </si>
  <si>
    <t xml:space="preserve">Through 6 training workshops and 5 technical work sessions, SERNA has provided technicians from SEPLAN, ICF, SANAA, UNAH, COPECO, and SAG  the information contained in the National Climate Change Strategy and the Climate Variability and  Climate Change Scenario Study for Honduras. SERNA, together with DNCC, SEPLAN, ICF, and SANAA, has developed a set of methodological tools to identify climate change adaptation measures in the development planning processes. Managing this information SANAA, ICF, SEPLAN, and UNAH are mainstreaming climate change adaptation into their current work. For example, ICF includes a specific section on climate change in the management plans for the Protected Areas of La Tigra National Park and Corralitos.  Likewise, SANAA and ICF are including prioritized climate change adaptation measures in 5 action management plans for water producing zones (micro basins).  Four thematic roundtables of the Regional Development Councils are discussing climate change / 4% of the municipalities identify adaptation measures. 
SERNA will create an online system to compile and disseminate information on CC including environmental information systems (SINIA), the Territorial Information System (SINIT) and the information system of the Honduran Institute of Earth Sciences (IHCIT) from UNAH, and the Climate Information Systems to be established between the SMAN, DGRH of SERNA and SANAA. </t>
  </si>
  <si>
    <t>Eleven key institutions and groups have been identified to address Climate Change Adaptation such as the Honduras Water and Sanitation Network (RASHON), ERSAP, Water Platform, Frente Ciudadano para el Agua, and AMTIGRA / SERNA's DGRH, SANAA, ICF, SEPLAN, and the Lapaterique local governments and AMDC form part of the Guacerique River Sub-basin Council, which are including in their annual work plans the prioritization of adaptation measures to climate change and water management.
SERNA has been providing technical training to these institutions in order to facilitate the understating and use of methodological tools on adaptation and to implement them in the preparation of development plans, watershed management, protected areas and regional development.</t>
  </si>
  <si>
    <t xml:space="preserve">A positive lesson is the integration of six interinstitutional and interdisciplinary teams for the project operation, which has allowed reinforcing capacities and strengthening relationships among Government's institutions.  Also, the rapprochement among Government's institutions generates trust among the beneficiaries, since the different institutions send the same message. There are 6 teams: 
1- Territorial Planning SERNA (DNCC, UPEG, DGRH), ICF, SANAA, and SEPLAN which works on Outcome 1.1, 1.2, and 2.1; 
2- Forest Corridor Team which carries out activities for Outcome 2.1 and 2.2, formed by SANAA, ICF Basins, ICF Protected Areas, ICF Climate Change, SERNA's DECA, SERNA's DGRH, AMDC, Municipality of Lepaterique, AMITIGRA, ZAMORANO, AJARCO, Municipalities of Tatumbla and San Antonio de Oriente, and SEPLAN; 
3- National Meteorological Network Team which works on Outcome 1.3 with the active participation of SMN, SERNA's DGRH, SANAA's Water Resources, UNAH, and ENEE; 
4- Training and Research Team which works on Outcome 1.4, 2.4, and 1.3 formed by UNAH's IHCIT, SERNA's DNCC, and SERNA's DGRH; 
5- Mitigation Works Team which works on Outcome 2.3 formed by AMDC, SERNA's DNCC and UNAH's Engineering Faculty; 
6- Information Systems Team which works on Outcome 1.4 formed by SERNA's UPEG SINIA, SEPLAN's SINIT, ICF, UNAH  and SANAA. 
One setback in project's implementation has been not having a physical workspace for the project's Executing Unit. At the beginning it was determined that the Executing Unit would be located at SERNA's National Office for Climate Change, but due to office space constraints this has not been possible to date. SERNA is working on expanding DNCC's physical space in order to accommodate the Executing Unit but it is expected that the work will be completed in September of this year. Meanwhile, the Executing Unit has been using office space in the United Nations Building. </t>
  </si>
  <si>
    <t>Men and women leaders have participated in all  community processes. For example, in the validation of the design of the construction of a rain water harvesting system, SERNA has foster effective participation of women to voice their opinions regarding the benefits of this project. Likewise, activities to protect the basins and the water producing zones have been carried out during the hours which guarantee the equal participation of men and women from the communities.</t>
  </si>
  <si>
    <r>
      <rPr>
        <sz val="11"/>
        <color indexed="8"/>
        <rFont val="Calibri"/>
        <family val="2"/>
      </rPr>
      <t xml:space="preserve"> Component 3: 
Government staff and relevant stakeholders trained on climate change adaptation by facilitating a workshop and a continuing education course.
A knowledge management strategy has been developed and implemented to foster SERNA activities,  achievements aiming to reach to relevant stakeholders.</t>
    </r>
    <r>
      <rPr>
        <sz val="11"/>
        <color indexed="8"/>
        <rFont val="Times New Roman"/>
        <family val="1"/>
      </rPr>
      <t xml:space="preserve">
</t>
    </r>
  </si>
  <si>
    <t xml:space="preserve">Technicians from 9 municipalities and technicians from 11 Forest Regions were trained on how to use methodological tools to integrate water-related vulnerability in development and planning plans by participating in two workshops, respectively. ["Climate Change Mitigation and Adaptation in Watershed and Protected Areas Management"/ "Territorial Planning Tools for Climate Change Adaptation"].
 In addition, the content of the Continuing Education Course on CC was defined with UNAH and the Honduran Institute of Earth Science, and the course recently started and it will finish December 2012.
A knowledge management strategy, which includes a monthly e-bulletin, two working websites and use of social networks, has been implemented. During late 2012, SERNA will have a space on TV, where will showcase its work and achievements on climate change adaptation.
</t>
  </si>
  <si>
    <t xml:space="preserve">The AF project has been paramount in facilitating the dialogue among Government institutions to coordinate efforts towards the integration of adaptations considerations under AOP (annual operation plans). SERNA, using AF funds,  has provided technical training to institutions in order to facilitate the understating and use of methodological tools on adaptation and to implement them in the preparation of development plans, watershed management, protected areas and regional development. In addition, preparatory studies and formal agreements have been carried out to strengthen the national meteorological network by acquiring 60 new stations (late 2012) and establishing and inventory of parts needed to retrofit old ones. The new stations will provide sound climate information to be used for Government institutions to develop EWS and other way to reduce impacts of extreme weather events.
Moreover, technical studies - hydrologic, geologic, and topographic – were carried out to define proposals for constructions works to control floods and landslides. Possible executors of these constructions works are being analyzed based on the SERNA – AMDC agreements, expecting to initiate activities in late 2012.
A knowledge management strategy to compile and disseminate in a systematized manner project activities and achievements is in place.
Please note that the UNDP TBWP is based on the calendar year. This means that year 1 covers the months between project document signature and Dec of that year; Year 2 is from Jan to Dec the following year, and subsequently. The PPR is based on the period from project start up (which in this case is from June 2011 to June 2012). 
Total planned expenditures in Year 1 according to the project document submitted for Board approval in Dec 2010 was indeed $ 1,287,000. However, as the project effectively commenced operations only in June 2011, this amount was adjusted to be $401,098 (to be spent before Dec 2011). The remainder ($885,901) was planned to be spent from Jan 2012-Oct 2012.  However, up until the end of the reporting period (June 2012), total cumulative expenditure was $504,543. The reason for the short fall in expenditures up until this reporting period was SERNA establishing formal agreements with other Ministries, Municipalities, institutes and organizations to integrate six inter-institutional and interdisciplinary teams to be actively involved in project implementation.
 (Please note: from June 2012-Oct 2012, the balance has been spent and will be reported on in the next PPR in 2013. This is the reason why all funds that have been released by the AF Board to the Government of Honduras have been used as of Oct 2012).
The next PPR will report on the cumulative expenditures from the 3rd tranche of funding that the Government of Honduras is currently awaiting.
</t>
  </si>
  <si>
    <t xml:space="preserve">The Project has been able to establish the following:
 1) The integration of the technical resource from SERNA, SEPLAN, ICF, SANAA, UNAH, SMN, COPECO, AMITIGRA, ZAMORANO, and the AMDC  into interinstitutional work teams is essential to start the Project.
2) Strengthening the capacities of the institutions' technicians with training from the project's onset guarantees the execution of the activities in order to achieve the goals. 
3) Generating participation spaces for the community leaders of  foundations, water Boards and local emergency committees and of the institutions' technicians contributes toward the processes' institutionalization. 
4)Identifying work synergies with other project initiatives is a determining factor to strengthen the Project's resources and to take advantage of the available studies in order to avoid duplicating processes. 
5) The daily follow-up and monthly meetings to analyze the project's progress.  Regarding the budgetary execution, the payment level and administrative processes require time estimates that should be included in the readjustment of AOP2012.
Total disbursement as of June 2012 has been equal to USD$504,543.
Based on the signed Agreement among AF and UNDP, first tranche amounting for USD$772,200 was released by AF on March 2011. The Inception Workshop was carried out from 27th – 29th June 2011, officially starting the project.
Second tranche amounting USD$514,800 was disbursed in July 2011.
As of June 2012, USD$504,543 have been executed, leaving a balance of USD$ 782,457. please note these funds have now been used as of Oct 2012.
Out of the 1st and 2nd tranches disbursed (USD$ 772,200 + USD$ 514,800 = USD$1,287,000), SERNA has executed and committed USD$1,250,740 as of October 2012 leaving a remnant of USD$36,259 until third tranche is disbursed.
During 1st year of implementation, SERNA focused on establishing formal agreements with other Ministries, Municipalities, institutes and organizations to integrate six inter-institutional and interdisciplinary teams to  be involved in project implementation. Formalising these arrangements took time and is the reason for the delay in project delivery relative to what was outlined when the project document was submitted for Board approval in Dec 2010.  The arrangements that have been put in place include the following:
1- Territorial Planning SERNA (DNCC, UPEG, DGRH), ICF, SANAA, and SEPLAN which works on Outcome 1.1, 1.2, and 2.1; 
2- Forest Corridor Team which carries out activities for Outcome 2.1 and 2.2, formed by SANAA, ICF Basins, ICF Protected Areas, ICF Climate Change, SERNA's DECA, SERNA's DGRH, AMDC, Municipality of Lepaterique, AMITIGRA, ZAMORANO, AJARCO, Municipalities of Tatumbla and San Antonio de Oriente, and SEPLAN; 
3- National Meteorological Network Team which works on Outcome 1.3 with the active participation of SMN, SERNA's DGRH, SANAA's Water Resources, UNAH, and ENEE; 
4- Training and Research Team which works on Outcome 1.4, 2.4, and 1.3 formed by UNAH's IHCIT, SERNA's DNCC, and SERNA's DGRH; 
5- Mitigation Works Team which works on Outcome 2.3 formed by AMDC, SERNA's DNCC and UNAH's Engineering Faculty; 
6- Information Systems Team which works on Outcome 1.4 formed by SERNA's UPEG SINIA, SEPLAN's SINIT, ICF, UNAH and SANAA.
In addition, project implementation from January 2012 to June 30th 2012 has been relatively low because two of the largest bid processes scheduled for 1st year have not been finalized:
- Acquisition of meteorological stations has been extended by the difficulty in formulating the technical specifications to be included in the bid. To date, the evaluation of the international bidding process has been carried out and UNDP is currently in process of approving and opening the bid process.
- Remains to be determined the best political arrangement to execute the construction of mitigation and harvest rainwater works: if to sign an agreement with the local government or if UNDP would carry out these activities.  SERNA is assessing best scenario under local context.
The amount executed and committed after June 2012 will be reported on next PPR.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</si>
</sst>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s>
  <fonts count="83">
    <font>
      <sz val="11"/>
      <color theme="1"/>
      <name val="Calibri"/>
      <family val="2"/>
    </font>
    <font>
      <sz val="11"/>
      <color indexed="8"/>
      <name val="Calibri"/>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color indexed="8"/>
      <name val="Times New Roman"/>
      <family val="1"/>
    </font>
    <font>
      <b/>
      <i/>
      <sz val="11"/>
      <name val="Times New Roman"/>
      <family val="1"/>
    </font>
    <font>
      <u val="single"/>
      <sz val="11"/>
      <color indexed="12"/>
      <name val="Calibri"/>
      <family val="2"/>
    </font>
    <font>
      <b/>
      <sz val="12"/>
      <color indexed="9"/>
      <name val="Times New Roman"/>
      <family val="1"/>
    </font>
    <font>
      <b/>
      <sz val="14"/>
      <color indexed="8"/>
      <name val="Times New Roman"/>
      <family val="1"/>
    </font>
    <font>
      <sz val="20"/>
      <color indexed="8"/>
      <name val="Calibri"/>
      <family val="2"/>
    </font>
    <font>
      <b/>
      <sz val="11"/>
      <color indexed="10"/>
      <name val="Times New Roman"/>
      <family val="1"/>
    </font>
    <font>
      <sz val="11"/>
      <color indexed="8"/>
      <name val="Symbol"/>
      <family val="1"/>
    </font>
    <font>
      <sz val="11"/>
      <color indexed="8"/>
      <name val="Cambria"/>
      <family val="1"/>
    </font>
    <font>
      <b/>
      <sz val="12"/>
      <color indexed="8"/>
      <name val="Calibri"/>
      <family val="2"/>
    </font>
    <font>
      <sz val="11"/>
      <name val="Calibri"/>
      <family val="2"/>
    </font>
    <font>
      <b/>
      <sz val="11"/>
      <color indexed="9"/>
      <name val="Times New Roman"/>
      <family val="1"/>
    </font>
    <font>
      <b/>
      <sz val="14"/>
      <color indexed="9"/>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sz val="10"/>
      <color theme="1"/>
      <name val="Microsoft Sans Serif"/>
      <family val="2"/>
    </font>
    <font>
      <sz val="12"/>
      <color theme="1"/>
      <name val="Times New Roman"/>
      <family val="1"/>
    </font>
    <font>
      <b/>
      <sz val="12"/>
      <color rgb="FFFFFFFF"/>
      <name val="Times New Roman"/>
      <family val="1"/>
    </font>
    <font>
      <b/>
      <sz val="14"/>
      <color rgb="FF000000"/>
      <name val="Times New Roman"/>
      <family val="1"/>
    </font>
    <font>
      <sz val="20"/>
      <color theme="1"/>
      <name val="Calibri"/>
      <family val="2"/>
    </font>
    <font>
      <b/>
      <sz val="11"/>
      <color theme="1"/>
      <name val="Times New Roman"/>
      <family val="1"/>
    </font>
    <font>
      <sz val="11"/>
      <color rgb="FF000000"/>
      <name val="Times New Roman"/>
      <family val="1"/>
    </font>
    <font>
      <i/>
      <sz val="11"/>
      <color rgb="FF000000"/>
      <name val="Times New Roman"/>
      <family val="1"/>
    </font>
    <font>
      <b/>
      <sz val="11"/>
      <color rgb="FF000000"/>
      <name val="Times New Roman"/>
      <family val="1"/>
    </font>
    <font>
      <b/>
      <sz val="11"/>
      <color rgb="FFFF0000"/>
      <name val="Times New Roman"/>
      <family val="1"/>
    </font>
    <font>
      <sz val="11"/>
      <color theme="1"/>
      <name val="Symbol"/>
      <family val="1"/>
    </font>
    <font>
      <sz val="11"/>
      <color theme="1"/>
      <name val="Cambria"/>
      <family val="1"/>
    </font>
    <font>
      <b/>
      <sz val="12"/>
      <color theme="1"/>
      <name val="Calibri"/>
      <family val="2"/>
    </font>
    <font>
      <i/>
      <sz val="11"/>
      <color theme="1"/>
      <name val="Times New Roman"/>
      <family val="1"/>
    </font>
    <font>
      <b/>
      <sz val="11"/>
      <color rgb="FFFFFFFF"/>
      <name val="Times New Roman"/>
      <family val="1"/>
    </font>
    <font>
      <b/>
      <sz val="14"/>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6" tint="-0.24997000396251678"/>
        <bgColor indexed="64"/>
      </patternFill>
    </fill>
    <fill>
      <patternFill patternType="solid">
        <fgColor theme="2"/>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style="thin"/>
      <bottom style="thin"/>
    </border>
    <border>
      <left style="medium"/>
      <right style="medium"/>
      <top style="medium"/>
      <bottom style="thin"/>
    </border>
    <border>
      <left style="medium"/>
      <right style="medium"/>
      <top style="thin"/>
      <bottom style="medium"/>
    </border>
    <border>
      <left style="thin"/>
      <right style="medium"/>
      <top style="thin"/>
      <bottom style="medium"/>
    </border>
    <border>
      <left style="thin"/>
      <right style="medium"/>
      <top style="medium"/>
      <bottom style="medium"/>
    </border>
    <border>
      <left style="medium"/>
      <right style="medium"/>
      <top style="medium"/>
      <bottom/>
    </border>
    <border>
      <left/>
      <right style="medium"/>
      <top style="medium"/>
      <bottom style="medium"/>
    </border>
    <border>
      <left/>
      <right style="medium"/>
      <top style="medium"/>
      <bottom/>
    </border>
    <border>
      <left/>
      <right/>
      <top style="medium"/>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style="medium"/>
      <right style="medium"/>
      <top style="thin"/>
      <bottom/>
    </border>
    <border>
      <left style="medium"/>
      <right style="thin"/>
      <top style="medium"/>
      <bottom style="medium"/>
    </border>
    <border>
      <left style="thin"/>
      <right style="medium"/>
      <top style="medium"/>
      <bottom/>
    </border>
    <border>
      <left style="medium"/>
      <right style="thin"/>
      <top style="medium"/>
      <bottom style="thin"/>
    </border>
    <border>
      <left style="medium"/>
      <right style="thin"/>
      <top style="thin"/>
      <bottom style="thin"/>
    </border>
    <border>
      <left style="thin"/>
      <right style="thin"/>
      <top style="thin"/>
      <bottom style="thin"/>
    </border>
    <border>
      <left style="medium"/>
      <right style="thin"/>
      <top/>
      <bottom style="thin"/>
    </border>
    <border>
      <left style="thin"/>
      <right style="thin"/>
      <top/>
      <bottom style="thin"/>
    </border>
    <border>
      <left/>
      <right style="medium"/>
      <top style="thin"/>
      <bottom style="thin"/>
    </border>
    <border>
      <left style="medium"/>
      <right style="medium"/>
      <top/>
      <bottom style="thin"/>
    </border>
    <border>
      <left style="thin"/>
      <right style="medium"/>
      <top style="thin"/>
      <bottom style="thin"/>
    </border>
    <border>
      <left/>
      <right style="medium"/>
      <top/>
      <bottom style="thin"/>
    </border>
    <border>
      <left style="thin"/>
      <right style="thin"/>
      <top/>
      <bottom style="medium"/>
    </border>
    <border>
      <left style="thin"/>
      <right/>
      <top style="medium"/>
      <bottom style="medium"/>
    </border>
    <border>
      <left style="thin"/>
      <right style="medium"/>
      <top style="medium"/>
      <bottom style="thin"/>
    </border>
    <border>
      <left style="thin"/>
      <right style="medium"/>
      <top style="thin"/>
      <bottom/>
    </border>
    <border>
      <left style="thin"/>
      <right style="thin"/>
      <top style="medium"/>
      <bottom style="thin"/>
    </border>
    <border>
      <left style="medium"/>
      <right/>
      <top style="medium"/>
      <bottom style="medium"/>
    </border>
    <border>
      <left/>
      <right style="thin"/>
      <top style="medium"/>
      <bottom style="medium"/>
    </border>
    <border>
      <left style="medium"/>
      <right/>
      <top style="thin"/>
      <bottom style="thin"/>
    </border>
    <border>
      <left style="medium"/>
      <right/>
      <top style="medium"/>
      <bottom style="thin"/>
    </border>
    <border>
      <left/>
      <right style="medium"/>
      <top style="medium"/>
      <bottom style="thin"/>
    </border>
    <border>
      <left style="medium"/>
      <right style="thin"/>
      <top style="thin"/>
      <bottom style="medium"/>
    </border>
    <border>
      <left style="medium"/>
      <right/>
      <top style="thin"/>
      <bottom style="medium"/>
    </border>
    <border>
      <left/>
      <right style="medium"/>
      <top style="thin"/>
      <bottom style="medium"/>
    </border>
    <border>
      <left/>
      <right style="medium">
        <color rgb="FF000000"/>
      </right>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420">
    <xf numFmtId="0" fontId="0" fillId="0" borderId="0" xfId="0" applyFont="1" applyAlignment="1">
      <alignment/>
    </xf>
    <xf numFmtId="0" fontId="66" fillId="0" borderId="0" xfId="0" applyFont="1" applyFill="1" applyAlignment="1" applyProtection="1">
      <alignment/>
      <protection/>
    </xf>
    <xf numFmtId="0" fontId="66" fillId="0" borderId="0" xfId="0" applyFont="1" applyAlignment="1" applyProtection="1">
      <alignment/>
      <protection/>
    </xf>
    <xf numFmtId="0" fontId="2" fillId="0" borderId="0" xfId="0" applyFont="1" applyFill="1" applyAlignment="1" applyProtection="1">
      <alignment/>
      <protection/>
    </xf>
    <xf numFmtId="0" fontId="4" fillId="0" borderId="0" xfId="0" applyFont="1" applyAlignment="1" applyProtection="1">
      <alignment/>
      <protection/>
    </xf>
    <xf numFmtId="0" fontId="7" fillId="0" borderId="0" xfId="0" applyFont="1" applyFill="1" applyAlignment="1" applyProtection="1">
      <alignment/>
      <protection/>
    </xf>
    <xf numFmtId="0" fontId="0" fillId="0" borderId="0" xfId="0" applyFill="1" applyAlignment="1">
      <alignment/>
    </xf>
    <xf numFmtId="0" fontId="8" fillId="0" borderId="0" xfId="0" applyFont="1" applyFill="1" applyBorder="1" applyAlignment="1" applyProtection="1">
      <alignment vertical="top" wrapText="1"/>
      <protection/>
    </xf>
    <xf numFmtId="0" fontId="1" fillId="0" borderId="0" xfId="0" applyFont="1" applyFill="1" applyBorder="1" applyAlignment="1" applyProtection="1">
      <alignment vertical="top" wrapText="1"/>
      <protection/>
    </xf>
    <xf numFmtId="0" fontId="0" fillId="0" borderId="0" xfId="0" applyFill="1" applyBorder="1" applyAlignment="1">
      <alignment/>
    </xf>
    <xf numFmtId="0" fontId="1" fillId="0" borderId="0" xfId="0" applyFont="1" applyFill="1" applyBorder="1" applyAlignment="1" applyProtection="1">
      <alignment/>
      <protection/>
    </xf>
    <xf numFmtId="0" fontId="1" fillId="0" borderId="0" xfId="0" applyFont="1" applyFill="1" applyBorder="1" applyAlignment="1" applyProtection="1">
      <alignment/>
      <protection/>
    </xf>
    <xf numFmtId="0" fontId="0" fillId="0" borderId="0" xfId="0" applyAlignment="1">
      <alignment horizontal="left" vertical="center"/>
    </xf>
    <xf numFmtId="0" fontId="0" fillId="33" borderId="0" xfId="0" applyFill="1" applyAlignment="1">
      <alignment/>
    </xf>
    <xf numFmtId="0" fontId="2" fillId="0" borderId="0" xfId="0" applyFont="1" applyFill="1" applyBorder="1" applyAlignment="1" applyProtection="1">
      <alignment/>
      <protection/>
    </xf>
    <xf numFmtId="0" fontId="2" fillId="0" borderId="0" xfId="0" applyFont="1" applyFill="1" applyBorder="1" applyAlignment="1" applyProtection="1">
      <alignment vertical="top" wrapText="1"/>
      <protection/>
    </xf>
    <xf numFmtId="0" fontId="2" fillId="33" borderId="10" xfId="0" applyFont="1" applyFill="1" applyBorder="1" applyAlignment="1" applyProtection="1">
      <alignment horizontal="left" vertical="top" wrapText="1"/>
      <protection locked="0"/>
    </xf>
    <xf numFmtId="0" fontId="2" fillId="33" borderId="11" xfId="0" applyFont="1" applyFill="1" applyBorder="1" applyAlignment="1" applyProtection="1">
      <alignment/>
      <protection locked="0"/>
    </xf>
    <xf numFmtId="0" fontId="2" fillId="33" borderId="11" xfId="0" applyFont="1" applyFill="1" applyBorder="1" applyAlignment="1" applyProtection="1">
      <alignment horizontal="center"/>
      <protection/>
    </xf>
    <xf numFmtId="0" fontId="2" fillId="33" borderId="12" xfId="0" applyFont="1" applyFill="1" applyBorder="1" applyAlignment="1" applyProtection="1">
      <alignment/>
      <protection locked="0"/>
    </xf>
    <xf numFmtId="164" fontId="2" fillId="33" borderId="13" xfId="0" applyNumberFormat="1" applyFont="1" applyFill="1" applyBorder="1" applyAlignment="1" applyProtection="1">
      <alignment horizontal="left"/>
      <protection locked="0"/>
    </xf>
    <xf numFmtId="0" fontId="66" fillId="0" borderId="0" xfId="0" applyFont="1" applyAlignment="1">
      <alignment horizontal="left" vertical="center"/>
    </xf>
    <xf numFmtId="0" fontId="66" fillId="0" borderId="0" xfId="0" applyFont="1" applyAlignment="1">
      <alignment/>
    </xf>
    <xf numFmtId="0" fontId="66" fillId="0" borderId="0" xfId="0" applyFont="1" applyFill="1" applyAlignment="1">
      <alignment/>
    </xf>
    <xf numFmtId="0" fontId="3" fillId="0" borderId="0" xfId="0" applyFont="1" applyFill="1" applyBorder="1" applyAlignment="1" applyProtection="1">
      <alignment vertical="top" wrapText="1"/>
      <protection/>
    </xf>
    <xf numFmtId="0" fontId="66" fillId="0" borderId="0" xfId="0" applyFont="1" applyAlignment="1">
      <alignment wrapText="1"/>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66" fillId="0" borderId="0" xfId="0" applyFont="1" applyAlignment="1">
      <alignment/>
    </xf>
    <xf numFmtId="0" fontId="2" fillId="33" borderId="12" xfId="0" applyFont="1" applyFill="1" applyBorder="1" applyAlignment="1" applyProtection="1">
      <alignment horizontal="left" vertical="top" wrapText="1"/>
      <protection/>
    </xf>
    <xf numFmtId="0" fontId="2" fillId="33" borderId="11" xfId="0" applyFont="1" applyFill="1" applyBorder="1" applyAlignment="1" applyProtection="1">
      <alignment horizontal="left" vertical="top" wrapText="1"/>
      <protection/>
    </xf>
    <xf numFmtId="0" fontId="2" fillId="33" borderId="13" xfId="0" applyFont="1" applyFill="1" applyBorder="1" applyAlignment="1" applyProtection="1">
      <alignment horizontal="left" vertical="top" wrapText="1"/>
      <protection/>
    </xf>
    <xf numFmtId="0" fontId="15" fillId="33" borderId="10" xfId="0" applyFont="1" applyFill="1" applyBorder="1" applyAlignment="1" applyProtection="1">
      <alignment vertical="top" wrapText="1"/>
      <protection/>
    </xf>
    <xf numFmtId="0" fontId="15" fillId="33" borderId="10" xfId="0" applyFont="1" applyFill="1" applyBorder="1" applyAlignment="1" applyProtection="1">
      <alignment horizontal="center" vertical="top" wrapText="1"/>
      <protection/>
    </xf>
    <xf numFmtId="0" fontId="14" fillId="33" borderId="11" xfId="0" applyFont="1" applyFill="1" applyBorder="1" applyAlignment="1" applyProtection="1">
      <alignment vertical="top" wrapText="1"/>
      <protection/>
    </xf>
    <xf numFmtId="0" fontId="14" fillId="33" borderId="13" xfId="0" applyFont="1" applyFill="1" applyBorder="1" applyAlignment="1" applyProtection="1">
      <alignment vertical="top" wrapText="1"/>
      <protection/>
    </xf>
    <xf numFmtId="0" fontId="16" fillId="0" borderId="14" xfId="0" applyFont="1" applyBorder="1" applyAlignment="1" applyProtection="1">
      <alignment horizontal="left" vertical="top" wrapText="1"/>
      <protection/>
    </xf>
    <xf numFmtId="0" fontId="67" fillId="0" borderId="15" xfId="0" applyFont="1" applyBorder="1" applyAlignment="1" applyProtection="1">
      <alignment vertical="top" wrapText="1"/>
      <protection/>
    </xf>
    <xf numFmtId="0" fontId="0" fillId="0" borderId="0" xfId="0" applyAlignment="1">
      <alignment horizontal="center" vertical="center"/>
    </xf>
    <xf numFmtId="0" fontId="16" fillId="0" borderId="14" xfId="0" applyFont="1" applyBorder="1" applyAlignment="1" applyProtection="1">
      <alignment vertical="top" wrapText="1"/>
      <protection/>
    </xf>
    <xf numFmtId="0" fontId="16" fillId="0" borderId="15" xfId="0" applyFont="1" applyBorder="1" applyAlignment="1" applyProtection="1">
      <alignment vertical="top" wrapText="1"/>
      <protection/>
    </xf>
    <xf numFmtId="0" fontId="68" fillId="10" borderId="16" xfId="0" applyFont="1" applyFill="1" applyBorder="1" applyAlignment="1">
      <alignment horizontal="center" vertical="center" wrapText="1"/>
    </xf>
    <xf numFmtId="0" fontId="69" fillId="34" borderId="17"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68" fillId="33" borderId="16" xfId="0" applyFont="1" applyFill="1" applyBorder="1" applyAlignment="1">
      <alignment vertical="top" wrapText="1"/>
    </xf>
    <xf numFmtId="0" fontId="68" fillId="33" borderId="0" xfId="0" applyFont="1" applyFill="1" applyBorder="1" applyAlignment="1">
      <alignment horizontal="left" vertical="top" wrapText="1"/>
    </xf>
    <xf numFmtId="0" fontId="68" fillId="33" borderId="0" xfId="0" applyFont="1" applyFill="1" applyBorder="1" applyAlignment="1">
      <alignment horizontal="center" vertical="center" wrapText="1"/>
    </xf>
    <xf numFmtId="0" fontId="16" fillId="33" borderId="0" xfId="0" applyFont="1" applyFill="1" applyBorder="1" applyAlignment="1" applyProtection="1">
      <alignment vertical="top" wrapText="1"/>
      <protection/>
    </xf>
    <xf numFmtId="0" fontId="67" fillId="33" borderId="0" xfId="0" applyFont="1" applyFill="1" applyBorder="1" applyAlignment="1" applyProtection="1">
      <alignment vertical="top" wrapText="1"/>
      <protection/>
    </xf>
    <xf numFmtId="0" fontId="68" fillId="33" borderId="0" xfId="0" applyFont="1" applyFill="1" applyBorder="1" applyAlignment="1">
      <alignment horizontal="center" vertical="top" wrapText="1"/>
    </xf>
    <xf numFmtId="0" fontId="69" fillId="34" borderId="18" xfId="0" applyFont="1" applyFill="1" applyBorder="1" applyAlignment="1">
      <alignment horizontal="center" vertical="center" wrapText="1"/>
    </xf>
    <xf numFmtId="0" fontId="58" fillId="33" borderId="0" xfId="52" applyFill="1" applyBorder="1" applyAlignment="1" applyProtection="1">
      <alignment horizontal="center" vertical="top" wrapText="1"/>
      <protection/>
    </xf>
    <xf numFmtId="0" fontId="69" fillId="34" borderId="19" xfId="0" applyFont="1" applyFill="1" applyBorder="1" applyAlignment="1">
      <alignment horizontal="center" vertical="center" wrapText="1"/>
    </xf>
    <xf numFmtId="0" fontId="16" fillId="10" borderId="14" xfId="0" applyFont="1" applyFill="1" applyBorder="1" applyAlignment="1" applyProtection="1">
      <alignment horizontal="left" vertical="top" wrapText="1"/>
      <protection/>
    </xf>
    <xf numFmtId="0" fontId="67" fillId="10" borderId="15" xfId="0" applyFont="1" applyFill="1" applyBorder="1" applyAlignment="1" applyProtection="1">
      <alignment vertical="top" wrapText="1"/>
      <protection/>
    </xf>
    <xf numFmtId="0" fontId="2" fillId="10" borderId="20" xfId="0" applyFont="1" applyFill="1" applyBorder="1" applyAlignment="1" applyProtection="1">
      <alignment/>
      <protection/>
    </xf>
    <xf numFmtId="0" fontId="2" fillId="10" borderId="21" xfId="0" applyFont="1" applyFill="1" applyBorder="1" applyAlignment="1" applyProtection="1">
      <alignment horizontal="left" vertical="center"/>
      <protection/>
    </xf>
    <xf numFmtId="0" fontId="2" fillId="10" borderId="21" xfId="0" applyFont="1" applyFill="1" applyBorder="1" applyAlignment="1" applyProtection="1">
      <alignment/>
      <protection/>
    </xf>
    <xf numFmtId="0" fontId="2" fillId="10" borderId="18" xfId="0" applyFont="1" applyFill="1" applyBorder="1" applyAlignment="1" applyProtection="1">
      <alignment/>
      <protection/>
    </xf>
    <xf numFmtId="0" fontId="2" fillId="10" borderId="22" xfId="0" applyFont="1" applyFill="1" applyBorder="1" applyAlignment="1" applyProtection="1">
      <alignment/>
      <protection/>
    </xf>
    <xf numFmtId="0" fontId="2" fillId="10" borderId="23" xfId="0" applyFont="1" applyFill="1" applyBorder="1" applyAlignment="1" applyProtection="1">
      <alignment/>
      <protection/>
    </xf>
    <xf numFmtId="0" fontId="2" fillId="10" borderId="0" xfId="0" applyFont="1" applyFill="1" applyBorder="1" applyAlignment="1" applyProtection="1">
      <alignment horizontal="left" vertical="center"/>
      <protection/>
    </xf>
    <xf numFmtId="0" fontId="2" fillId="10" borderId="0" xfId="0" applyFont="1" applyFill="1" applyBorder="1" applyAlignment="1" applyProtection="1">
      <alignment/>
      <protection/>
    </xf>
    <xf numFmtId="0" fontId="3" fillId="10" borderId="0" xfId="0" applyFont="1" applyFill="1" applyBorder="1" applyAlignment="1" applyProtection="1">
      <alignment vertical="top" wrapText="1"/>
      <protection/>
    </xf>
    <xf numFmtId="0" fontId="2" fillId="10" borderId="22" xfId="0" applyFont="1" applyFill="1" applyBorder="1" applyAlignment="1" applyProtection="1">
      <alignment horizontal="left" vertical="center"/>
      <protection/>
    </xf>
    <xf numFmtId="0" fontId="2" fillId="10" borderId="23" xfId="0" applyFont="1" applyFill="1" applyBorder="1" applyAlignment="1" applyProtection="1">
      <alignment horizontal="left" vertical="center"/>
      <protection/>
    </xf>
    <xf numFmtId="0" fontId="2" fillId="10" borderId="0" xfId="0" applyFont="1" applyFill="1" applyBorder="1" applyAlignment="1" applyProtection="1">
      <alignment horizontal="left" vertical="center" wrapText="1"/>
      <protection/>
    </xf>
    <xf numFmtId="0" fontId="12" fillId="10" borderId="0" xfId="0" applyFont="1" applyFill="1" applyBorder="1" applyAlignment="1" applyProtection="1">
      <alignment horizontal="left" vertical="center"/>
      <protection/>
    </xf>
    <xf numFmtId="0" fontId="66" fillId="10" borderId="0" xfId="0" applyFont="1" applyFill="1" applyBorder="1" applyAlignment="1">
      <alignment/>
    </xf>
    <xf numFmtId="0" fontId="11" fillId="10" borderId="23" xfId="0" applyFont="1" applyFill="1" applyBorder="1" applyAlignment="1" applyProtection="1">
      <alignment vertical="center" wrapText="1"/>
      <protection/>
    </xf>
    <xf numFmtId="0" fontId="10" fillId="10" borderId="0" xfId="0" applyFont="1" applyFill="1" applyBorder="1" applyAlignment="1" applyProtection="1">
      <alignment vertical="top" wrapText="1"/>
      <protection/>
    </xf>
    <xf numFmtId="0" fontId="2" fillId="10" borderId="24" xfId="0" applyFont="1" applyFill="1" applyBorder="1" applyAlignment="1" applyProtection="1">
      <alignment/>
      <protection/>
    </xf>
    <xf numFmtId="0" fontId="2" fillId="10" borderId="25" xfId="0" applyFont="1" applyFill="1" applyBorder="1" applyAlignment="1" applyProtection="1">
      <alignment horizontal="left" vertical="center" wrapText="1"/>
      <protection/>
    </xf>
    <xf numFmtId="0" fontId="2" fillId="10" borderId="25" xfId="0" applyFont="1" applyFill="1" applyBorder="1" applyAlignment="1" applyProtection="1">
      <alignment vertical="top" wrapText="1"/>
      <protection/>
    </xf>
    <xf numFmtId="0" fontId="2" fillId="10" borderId="26" xfId="0" applyFont="1" applyFill="1" applyBorder="1" applyAlignment="1" applyProtection="1">
      <alignment/>
      <protection/>
    </xf>
    <xf numFmtId="0" fontId="14" fillId="10" borderId="23" xfId="0" applyFont="1" applyFill="1" applyBorder="1" applyAlignment="1" applyProtection="1">
      <alignment vertical="top" wrapText="1"/>
      <protection/>
    </xf>
    <xf numFmtId="0" fontId="14" fillId="10" borderId="22" xfId="0" applyFont="1" applyFill="1" applyBorder="1" applyAlignment="1" applyProtection="1">
      <alignment vertical="top" wrapText="1"/>
      <protection/>
    </xf>
    <xf numFmtId="0" fontId="14" fillId="10" borderId="0" xfId="0" applyFont="1" applyFill="1" applyBorder="1" applyAlignment="1" applyProtection="1">
      <alignment/>
      <protection/>
    </xf>
    <xf numFmtId="0" fontId="14" fillId="10" borderId="0" xfId="0" applyFont="1" applyFill="1" applyBorder="1" applyAlignment="1" applyProtection="1">
      <alignment vertical="top" wrapText="1"/>
      <protection/>
    </xf>
    <xf numFmtId="0" fontId="15" fillId="10" borderId="0" xfId="0" applyFont="1" applyFill="1" applyBorder="1" applyAlignment="1" applyProtection="1">
      <alignment vertical="top" wrapText="1"/>
      <protection/>
    </xf>
    <xf numFmtId="0" fontId="1" fillId="10" borderId="24" xfId="0" applyFont="1" applyFill="1" applyBorder="1" applyAlignment="1" applyProtection="1">
      <alignment vertical="top" wrapText="1"/>
      <protection/>
    </xf>
    <xf numFmtId="0" fontId="1" fillId="10" borderId="25" xfId="0" applyFont="1" applyFill="1" applyBorder="1" applyAlignment="1" applyProtection="1">
      <alignment vertical="top" wrapText="1"/>
      <protection/>
    </xf>
    <xf numFmtId="0" fontId="1" fillId="10" borderId="26" xfId="0" applyFont="1" applyFill="1" applyBorder="1" applyAlignment="1" applyProtection="1">
      <alignment vertical="top" wrapText="1"/>
      <protection/>
    </xf>
    <xf numFmtId="0" fontId="66" fillId="10" borderId="20" xfId="0" applyFont="1" applyFill="1" applyBorder="1" applyAlignment="1">
      <alignment horizontal="left" vertical="center"/>
    </xf>
    <xf numFmtId="0" fontId="66" fillId="10" borderId="21" xfId="0" applyFont="1" applyFill="1" applyBorder="1" applyAlignment="1">
      <alignment horizontal="left" vertical="center"/>
    </xf>
    <xf numFmtId="0" fontId="66" fillId="10" borderId="21" xfId="0" applyFont="1" applyFill="1" applyBorder="1" applyAlignment="1">
      <alignment/>
    </xf>
    <xf numFmtId="0" fontId="66" fillId="10" borderId="18" xfId="0" applyFont="1" applyFill="1" applyBorder="1" applyAlignment="1">
      <alignment/>
    </xf>
    <xf numFmtId="0" fontId="66" fillId="10" borderId="22" xfId="0" applyFont="1" applyFill="1" applyBorder="1" applyAlignment="1">
      <alignment horizontal="left" vertical="center"/>
    </xf>
    <xf numFmtId="0" fontId="2" fillId="10" borderId="23" xfId="0" applyFont="1" applyFill="1" applyBorder="1" applyAlignment="1" applyProtection="1">
      <alignment vertical="top" wrapText="1"/>
      <protection/>
    </xf>
    <xf numFmtId="0" fontId="2" fillId="10" borderId="22" xfId="0" applyFont="1" applyFill="1" applyBorder="1" applyAlignment="1" applyProtection="1">
      <alignment horizontal="left" vertical="center" wrapText="1"/>
      <protection/>
    </xf>
    <xf numFmtId="0" fontId="2" fillId="10" borderId="0" xfId="0" applyFont="1" applyFill="1" applyBorder="1" applyAlignment="1" applyProtection="1">
      <alignment vertical="top" wrapText="1"/>
      <protection/>
    </xf>
    <xf numFmtId="0" fontId="2" fillId="10" borderId="24" xfId="0" applyFont="1" applyFill="1" applyBorder="1" applyAlignment="1" applyProtection="1">
      <alignment horizontal="left" vertical="center" wrapText="1"/>
      <protection/>
    </xf>
    <xf numFmtId="0" fontId="3" fillId="10" borderId="25" xfId="0" applyFont="1" applyFill="1" applyBorder="1" applyAlignment="1" applyProtection="1">
      <alignment vertical="top" wrapText="1"/>
      <protection/>
    </xf>
    <xf numFmtId="0" fontId="2" fillId="10" borderId="26" xfId="0" applyFont="1" applyFill="1" applyBorder="1" applyAlignment="1" applyProtection="1">
      <alignment vertical="top" wrapText="1"/>
      <protection/>
    </xf>
    <xf numFmtId="0" fontId="66" fillId="10" borderId="21" xfId="0" applyFont="1" applyFill="1" applyBorder="1" applyAlignment="1" applyProtection="1">
      <alignment/>
      <protection/>
    </xf>
    <xf numFmtId="0" fontId="66" fillId="10" borderId="18" xfId="0" applyFont="1" applyFill="1" applyBorder="1" applyAlignment="1" applyProtection="1">
      <alignment/>
      <protection/>
    </xf>
    <xf numFmtId="0" fontId="66" fillId="10" borderId="0" xfId="0" applyFont="1" applyFill="1" applyBorder="1" applyAlignment="1" applyProtection="1">
      <alignment/>
      <protection/>
    </xf>
    <xf numFmtId="0" fontId="66" fillId="10" borderId="23" xfId="0" applyFont="1" applyFill="1" applyBorder="1" applyAlignment="1" applyProtection="1">
      <alignment/>
      <protection/>
    </xf>
    <xf numFmtId="0" fontId="3" fillId="10" borderId="0" xfId="0" applyFont="1" applyFill="1" applyBorder="1" applyAlignment="1" applyProtection="1">
      <alignment horizontal="right" vertical="center"/>
      <protection/>
    </xf>
    <xf numFmtId="0" fontId="3" fillId="10" borderId="0" xfId="0" applyFont="1" applyFill="1" applyBorder="1" applyAlignment="1" applyProtection="1">
      <alignment horizontal="right" vertical="top"/>
      <protection/>
    </xf>
    <xf numFmtId="0" fontId="3" fillId="10" borderId="0" xfId="0" applyFont="1" applyFill="1" applyBorder="1" applyAlignment="1" applyProtection="1">
      <alignment horizontal="right"/>
      <protection/>
    </xf>
    <xf numFmtId="0" fontId="5" fillId="10" borderId="0" xfId="0" applyFont="1" applyFill="1" applyBorder="1" applyAlignment="1" applyProtection="1">
      <alignment horizontal="left"/>
      <protection/>
    </xf>
    <xf numFmtId="0" fontId="7" fillId="10" borderId="23" xfId="0" applyFont="1" applyFill="1" applyBorder="1" applyAlignment="1" applyProtection="1">
      <alignment/>
      <protection/>
    </xf>
    <xf numFmtId="0" fontId="2" fillId="10" borderId="0" xfId="0" applyFont="1" applyFill="1" applyBorder="1" applyAlignment="1" applyProtection="1">
      <alignment horizontal="center"/>
      <protection/>
    </xf>
    <xf numFmtId="0" fontId="3" fillId="10" borderId="0" xfId="0" applyFont="1" applyFill="1" applyBorder="1" applyAlignment="1" applyProtection="1">
      <alignment/>
      <protection/>
    </xf>
    <xf numFmtId="0" fontId="2" fillId="10" borderId="0" xfId="0" applyFont="1" applyFill="1" applyBorder="1" applyAlignment="1" applyProtection="1">
      <alignment horizontal="right"/>
      <protection/>
    </xf>
    <xf numFmtId="0" fontId="2" fillId="10" borderId="25" xfId="0" applyFont="1" applyFill="1" applyBorder="1" applyAlignment="1" applyProtection="1">
      <alignment/>
      <protection/>
    </xf>
    <xf numFmtId="0" fontId="70" fillId="0" borderId="10" xfId="0" applyFont="1" applyBorder="1" applyAlignment="1">
      <alignment horizontal="center" readingOrder="1"/>
    </xf>
    <xf numFmtId="0" fontId="0" fillId="10" borderId="20" xfId="0" applyFill="1" applyBorder="1" applyAlignment="1">
      <alignment/>
    </xf>
    <xf numFmtId="0" fontId="0" fillId="10" borderId="21" xfId="0" applyFill="1" applyBorder="1" applyAlignment="1">
      <alignment/>
    </xf>
    <xf numFmtId="0" fontId="0" fillId="10" borderId="18" xfId="0" applyFill="1" applyBorder="1" applyAlignment="1">
      <alignment/>
    </xf>
    <xf numFmtId="0" fontId="0" fillId="10" borderId="22" xfId="0" applyFill="1" applyBorder="1" applyAlignment="1">
      <alignment/>
    </xf>
    <xf numFmtId="0" fontId="0" fillId="10" borderId="0" xfId="0" applyFill="1" applyBorder="1" applyAlignment="1">
      <alignment/>
    </xf>
    <xf numFmtId="0" fontId="13" fillId="10" borderId="23" xfId="0" applyFont="1" applyFill="1" applyBorder="1" applyAlignment="1" applyProtection="1">
      <alignment/>
      <protection/>
    </xf>
    <xf numFmtId="0" fontId="0" fillId="10" borderId="23" xfId="0" applyFill="1" applyBorder="1" applyAlignment="1">
      <alignment/>
    </xf>
    <xf numFmtId="0" fontId="71" fillId="10" borderId="20" xfId="0" applyFont="1" applyFill="1" applyBorder="1" applyAlignment="1">
      <alignment vertical="center"/>
    </xf>
    <xf numFmtId="0" fontId="71" fillId="10" borderId="22" xfId="0" applyFont="1" applyFill="1" applyBorder="1" applyAlignment="1">
      <alignment vertical="center"/>
    </xf>
    <xf numFmtId="0" fontId="71" fillId="10" borderId="0" xfId="0" applyFont="1" applyFill="1" applyBorder="1" applyAlignment="1">
      <alignment vertical="center"/>
    </xf>
    <xf numFmtId="0" fontId="0" fillId="0" borderId="0" xfId="0" applyBorder="1" applyAlignment="1">
      <alignment/>
    </xf>
    <xf numFmtId="0" fontId="69" fillId="34" borderId="17" xfId="0" applyFont="1" applyFill="1" applyBorder="1" applyAlignment="1">
      <alignment horizontal="center" vertical="center" wrapText="1"/>
    </xf>
    <xf numFmtId="0" fontId="0" fillId="0" borderId="0" xfId="0" applyAlignment="1">
      <alignment/>
    </xf>
    <xf numFmtId="0" fontId="0" fillId="0" borderId="0" xfId="0" applyAlignment="1">
      <alignment horizontal="left"/>
    </xf>
    <xf numFmtId="0" fontId="0" fillId="33" borderId="0" xfId="0" applyFill="1" applyBorder="1" applyAlignment="1">
      <alignment/>
    </xf>
    <xf numFmtId="0" fontId="0" fillId="0" borderId="0" xfId="0" applyBorder="1" applyAlignment="1">
      <alignment horizontal="center" vertical="center"/>
    </xf>
    <xf numFmtId="0" fontId="0" fillId="0" borderId="0" xfId="0" applyFill="1" applyBorder="1" applyAlignment="1">
      <alignment horizontal="left"/>
    </xf>
    <xf numFmtId="0" fontId="0" fillId="0" borderId="0" xfId="0" applyFill="1" applyBorder="1" applyAlignment="1">
      <alignment horizontal="center" vertical="center"/>
    </xf>
    <xf numFmtId="0" fontId="2" fillId="10" borderId="0" xfId="0" applyFont="1" applyFill="1" applyBorder="1" applyAlignment="1" applyProtection="1">
      <alignment vertical="center"/>
      <protection/>
    </xf>
    <xf numFmtId="0" fontId="3" fillId="33" borderId="11"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3" fillId="33" borderId="10" xfId="0" applyFont="1" applyFill="1" applyBorder="1" applyAlignment="1" applyProtection="1">
      <alignment horizontal="center" vertical="center" wrapText="1"/>
      <protection/>
    </xf>
    <xf numFmtId="0" fontId="3" fillId="33" borderId="19" xfId="0" applyFont="1" applyFill="1" applyBorder="1" applyAlignment="1" applyProtection="1">
      <alignment horizontal="center" vertical="center" wrapText="1"/>
      <protection/>
    </xf>
    <xf numFmtId="0" fontId="2" fillId="10" borderId="22" xfId="0" applyFont="1" applyFill="1" applyBorder="1" applyAlignment="1" applyProtection="1">
      <alignment vertical="center"/>
      <protection/>
    </xf>
    <xf numFmtId="0" fontId="2" fillId="10" borderId="23" xfId="0" applyFont="1" applyFill="1" applyBorder="1" applyAlignment="1" applyProtection="1">
      <alignment vertical="center"/>
      <protection/>
    </xf>
    <xf numFmtId="0" fontId="2" fillId="10" borderId="24" xfId="0" applyFont="1" applyFill="1" applyBorder="1" applyAlignment="1" applyProtection="1">
      <alignment vertical="center"/>
      <protection/>
    </xf>
    <xf numFmtId="0" fontId="2" fillId="10" borderId="25" xfId="0" applyFont="1" applyFill="1" applyBorder="1" applyAlignment="1" applyProtection="1">
      <alignment vertical="center"/>
      <protection/>
    </xf>
    <xf numFmtId="0" fontId="2" fillId="10" borderId="26" xfId="0" applyFont="1" applyFill="1" applyBorder="1" applyAlignment="1" applyProtection="1">
      <alignment vertical="center"/>
      <protection/>
    </xf>
    <xf numFmtId="0" fontId="72" fillId="10" borderId="10" xfId="0" applyFont="1" applyFill="1" applyBorder="1" applyAlignment="1">
      <alignment horizontal="center" vertical="center"/>
    </xf>
    <xf numFmtId="0" fontId="3"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left" vertical="center" wrapText="1"/>
      <protection/>
    </xf>
    <xf numFmtId="0" fontId="3" fillId="10" borderId="23" xfId="0" applyFont="1" applyFill="1" applyBorder="1" applyAlignment="1" applyProtection="1">
      <alignment horizontal="left" vertical="center" wrapText="1"/>
      <protection/>
    </xf>
    <xf numFmtId="0" fontId="3" fillId="10" borderId="0" xfId="0" applyFont="1" applyFill="1" applyBorder="1" applyAlignment="1" applyProtection="1">
      <alignment horizontal="center" vertical="center" wrapText="1"/>
      <protection/>
    </xf>
    <xf numFmtId="0" fontId="11" fillId="10" borderId="0" xfId="0" applyFont="1" applyFill="1" applyBorder="1" applyAlignment="1" applyProtection="1">
      <alignment horizontal="center" wrapText="1"/>
      <protection/>
    </xf>
    <xf numFmtId="0" fontId="11" fillId="10" borderId="0" xfId="0" applyFont="1" applyFill="1" applyBorder="1" applyAlignment="1" applyProtection="1">
      <alignment horizontal="center" vertical="center" wrapText="1"/>
      <protection/>
    </xf>
    <xf numFmtId="0" fontId="69" fillId="34" borderId="17" xfId="0" applyFont="1" applyFill="1" applyBorder="1" applyAlignment="1">
      <alignment horizontal="center" vertical="center" wrapText="1"/>
    </xf>
    <xf numFmtId="0" fontId="0" fillId="10" borderId="21" xfId="0" applyFill="1" applyBorder="1" applyAlignment="1">
      <alignment/>
    </xf>
    <xf numFmtId="0" fontId="0" fillId="10" borderId="0" xfId="0" applyFill="1" applyBorder="1" applyAlignment="1">
      <alignment/>
    </xf>
    <xf numFmtId="0" fontId="0" fillId="10" borderId="25" xfId="0" applyFill="1" applyBorder="1" applyAlignment="1">
      <alignment/>
    </xf>
    <xf numFmtId="0" fontId="0" fillId="33" borderId="10" xfId="0" applyFill="1" applyBorder="1" applyAlignment="1">
      <alignment/>
    </xf>
    <xf numFmtId="0" fontId="11" fillId="10" borderId="0" xfId="0" applyFont="1" applyFill="1" applyBorder="1" applyAlignment="1" applyProtection="1">
      <alignment horizontal="left" vertical="center" wrapText="1"/>
      <protection/>
    </xf>
    <xf numFmtId="0" fontId="11" fillId="10" borderId="0" xfId="0" applyFont="1" applyFill="1" applyBorder="1" applyAlignment="1" applyProtection="1">
      <alignment horizontal="center" wrapText="1"/>
      <protection/>
    </xf>
    <xf numFmtId="0" fontId="0" fillId="10" borderId="0" xfId="0" applyFill="1" applyAlignment="1">
      <alignment horizontal="left" vertical="center"/>
    </xf>
    <xf numFmtId="0" fontId="2" fillId="35" borderId="0" xfId="0" applyFont="1" applyFill="1" applyBorder="1" applyAlignment="1" applyProtection="1">
      <alignment horizontal="right" vertical="center"/>
      <protection/>
    </xf>
    <xf numFmtId="0" fontId="2" fillId="10" borderId="0" xfId="0" applyFont="1" applyFill="1" applyBorder="1" applyAlignment="1" applyProtection="1">
      <alignment horizontal="right" vertical="center"/>
      <protection/>
    </xf>
    <xf numFmtId="0" fontId="2" fillId="35" borderId="10" xfId="0" applyFont="1" applyFill="1" applyBorder="1" applyAlignment="1" applyProtection="1">
      <alignment horizontal="left" vertical="center"/>
      <protection/>
    </xf>
    <xf numFmtId="0" fontId="66" fillId="10" borderId="20" xfId="0" applyFont="1" applyFill="1" applyBorder="1" applyAlignment="1">
      <alignment/>
    </xf>
    <xf numFmtId="0" fontId="66" fillId="10" borderId="22" xfId="0" applyFont="1" applyFill="1" applyBorder="1" applyAlignment="1">
      <alignment/>
    </xf>
    <xf numFmtId="0" fontId="66" fillId="10" borderId="23" xfId="0" applyFont="1" applyFill="1" applyBorder="1" applyAlignment="1">
      <alignment/>
    </xf>
    <xf numFmtId="0" fontId="73" fillId="10" borderId="0" xfId="0" applyFont="1" applyFill="1" applyBorder="1" applyAlignment="1">
      <alignment/>
    </xf>
    <xf numFmtId="0" fontId="74" fillId="10" borderId="0" xfId="0" applyFont="1" applyFill="1" applyBorder="1" applyAlignment="1">
      <alignment/>
    </xf>
    <xf numFmtId="0" fontId="73" fillId="0" borderId="27" xfId="0" applyFont="1" applyFill="1" applyBorder="1" applyAlignment="1">
      <alignment vertical="top" wrapText="1"/>
    </xf>
    <xf numFmtId="0" fontId="73" fillId="0" borderId="28" xfId="0" applyFont="1" applyFill="1" applyBorder="1" applyAlignment="1">
      <alignment vertical="top" wrapText="1"/>
    </xf>
    <xf numFmtId="0" fontId="73" fillId="0" borderId="10" xfId="0" applyFont="1" applyFill="1" applyBorder="1" applyAlignment="1">
      <alignment vertical="top" wrapText="1"/>
    </xf>
    <xf numFmtId="0" fontId="73" fillId="0" borderId="10" xfId="0" applyFont="1" applyFill="1" applyBorder="1" applyAlignment="1">
      <alignment/>
    </xf>
    <xf numFmtId="0" fontId="73" fillId="0" borderId="10" xfId="0" applyFont="1" applyFill="1" applyBorder="1" applyAlignment="1">
      <alignment vertical="top"/>
    </xf>
    <xf numFmtId="0" fontId="66" fillId="0" borderId="10" xfId="0" applyFont="1" applyFill="1" applyBorder="1" applyAlignment="1">
      <alignment vertical="top" wrapText="1"/>
    </xf>
    <xf numFmtId="0" fontId="66" fillId="0" borderId="10" xfId="0" applyFont="1" applyFill="1" applyBorder="1" applyAlignment="1">
      <alignment/>
    </xf>
    <xf numFmtId="0" fontId="66" fillId="10" borderId="24" xfId="0" applyFont="1" applyFill="1" applyBorder="1" applyAlignment="1">
      <alignment/>
    </xf>
    <xf numFmtId="0" fontId="66" fillId="10" borderId="25" xfId="0" applyFont="1" applyFill="1" applyBorder="1" applyAlignment="1">
      <alignment/>
    </xf>
    <xf numFmtId="0" fontId="66" fillId="10" borderId="26" xfId="0" applyFont="1" applyFill="1" applyBorder="1" applyAlignment="1">
      <alignment/>
    </xf>
    <xf numFmtId="0" fontId="75" fillId="0" borderId="10" xfId="0" applyFont="1" applyFill="1" applyBorder="1" applyAlignment="1">
      <alignment horizontal="center" vertical="top" wrapText="1"/>
    </xf>
    <xf numFmtId="0" fontId="75" fillId="0" borderId="17" xfId="0" applyFont="1" applyFill="1" applyBorder="1" applyAlignment="1">
      <alignment horizontal="center" vertical="top" wrapText="1"/>
    </xf>
    <xf numFmtId="0" fontId="75" fillId="0" borderId="10" xfId="0" applyFont="1" applyFill="1" applyBorder="1" applyAlignment="1">
      <alignment horizontal="center" vertical="top"/>
    </xf>
    <xf numFmtId="0" fontId="11" fillId="10" borderId="0" xfId="0" applyFont="1" applyFill="1" applyBorder="1" applyAlignment="1" applyProtection="1">
      <alignment horizontal="center" wrapText="1"/>
      <protection/>
    </xf>
    <xf numFmtId="1" fontId="2" fillId="33" borderId="29" xfId="0" applyNumberFormat="1" applyFont="1" applyFill="1" applyBorder="1" applyAlignment="1" applyProtection="1">
      <alignment horizontal="left"/>
      <protection locked="0"/>
    </xf>
    <xf numFmtId="1" fontId="2" fillId="33" borderId="10" xfId="0" applyNumberFormat="1" applyFont="1" applyFill="1" applyBorder="1" applyAlignment="1" applyProtection="1">
      <alignment horizontal="left"/>
      <protection locked="0"/>
    </xf>
    <xf numFmtId="0" fontId="3" fillId="10" borderId="0" xfId="0" applyFont="1" applyFill="1" applyBorder="1" applyAlignment="1" applyProtection="1">
      <alignment horizontal="left" vertical="center" wrapText="1"/>
      <protection/>
    </xf>
    <xf numFmtId="0" fontId="66" fillId="0" borderId="0" xfId="0" applyFont="1" applyFill="1" applyAlignment="1" applyProtection="1">
      <alignment horizontal="right"/>
      <protection/>
    </xf>
    <xf numFmtId="0" fontId="66" fillId="10" borderId="20" xfId="0" applyFont="1" applyFill="1" applyBorder="1" applyAlignment="1" applyProtection="1">
      <alignment horizontal="right"/>
      <protection/>
    </xf>
    <xf numFmtId="0" fontId="66" fillId="10" borderId="21" xfId="0" applyFont="1" applyFill="1" applyBorder="1" applyAlignment="1" applyProtection="1">
      <alignment horizontal="right"/>
      <protection/>
    </xf>
    <xf numFmtId="0" fontId="66" fillId="10" borderId="22" xfId="0" applyFont="1" applyFill="1" applyBorder="1" applyAlignment="1" applyProtection="1">
      <alignment horizontal="right"/>
      <protection/>
    </xf>
    <xf numFmtId="0" fontId="66" fillId="10" borderId="0" xfId="0" applyFont="1" applyFill="1" applyBorder="1" applyAlignment="1" applyProtection="1">
      <alignment horizontal="right"/>
      <protection/>
    </xf>
    <xf numFmtId="0" fontId="2" fillId="10" borderId="22" xfId="0" applyFont="1" applyFill="1" applyBorder="1" applyAlignment="1" applyProtection="1">
      <alignment horizontal="right"/>
      <protection/>
    </xf>
    <xf numFmtId="0" fontId="2" fillId="10" borderId="22" xfId="0" applyFont="1" applyFill="1" applyBorder="1" applyAlignment="1" applyProtection="1">
      <alignment horizontal="right" vertical="top" wrapText="1"/>
      <protection/>
    </xf>
    <xf numFmtId="0" fontId="72" fillId="10" borderId="0" xfId="0" applyFont="1" applyFill="1" applyBorder="1" applyAlignment="1" applyProtection="1">
      <alignment horizontal="right"/>
      <protection/>
    </xf>
    <xf numFmtId="0" fontId="5" fillId="10" borderId="0" xfId="0" applyFont="1" applyFill="1" applyBorder="1" applyAlignment="1" applyProtection="1">
      <alignment horizontal="right"/>
      <protection/>
    </xf>
    <xf numFmtId="0" fontId="6" fillId="10" borderId="0" xfId="0" applyFont="1" applyFill="1" applyBorder="1" applyAlignment="1" applyProtection="1">
      <alignment horizontal="right"/>
      <protection/>
    </xf>
    <xf numFmtId="0" fontId="2" fillId="10" borderId="24" xfId="0" applyFont="1" applyFill="1" applyBorder="1" applyAlignment="1" applyProtection="1">
      <alignment horizontal="right"/>
      <protection/>
    </xf>
    <xf numFmtId="0" fontId="2" fillId="10" borderId="25" xfId="0" applyFont="1" applyFill="1" applyBorder="1" applyAlignment="1" applyProtection="1">
      <alignment horizontal="right"/>
      <protection/>
    </xf>
    <xf numFmtId="0" fontId="2" fillId="10" borderId="22" xfId="0" applyFont="1" applyFill="1" applyBorder="1" applyAlignment="1" applyProtection="1">
      <alignment horizontal="right" wrapText="1"/>
      <protection/>
    </xf>
    <xf numFmtId="0" fontId="2" fillId="33" borderId="10" xfId="0" applyFont="1" applyFill="1" applyBorder="1" applyAlignment="1" applyProtection="1">
      <alignment vertical="top" wrapText="1"/>
      <protection/>
    </xf>
    <xf numFmtId="0" fontId="3" fillId="33" borderId="30" xfId="0" applyFont="1" applyFill="1" applyBorder="1" applyAlignment="1" applyProtection="1">
      <alignment horizontal="right" vertical="center" wrapText="1"/>
      <protection/>
    </xf>
    <xf numFmtId="0" fontId="3" fillId="33" borderId="31" xfId="0" applyFont="1" applyFill="1" applyBorder="1" applyAlignment="1" applyProtection="1">
      <alignment horizontal="center" vertical="center" wrapText="1"/>
      <protection/>
    </xf>
    <xf numFmtId="0" fontId="3" fillId="33" borderId="15" xfId="0" applyFont="1" applyFill="1" applyBorder="1" applyAlignment="1" applyProtection="1">
      <alignment horizontal="center" vertical="center" wrapText="1"/>
      <protection/>
    </xf>
    <xf numFmtId="0" fontId="76" fillId="33" borderId="10" xfId="0" applyFont="1" applyFill="1" applyBorder="1" applyAlignment="1" applyProtection="1">
      <alignment horizontal="center"/>
      <protection/>
    </xf>
    <xf numFmtId="0" fontId="5" fillId="10" borderId="0" xfId="0" applyFont="1" applyFill="1" applyBorder="1" applyAlignment="1" applyProtection="1">
      <alignment/>
      <protection/>
    </xf>
    <xf numFmtId="0" fontId="73" fillId="0" borderId="10" xfId="0" applyFont="1" applyFill="1" applyBorder="1" applyAlignment="1">
      <alignment wrapText="1"/>
    </xf>
    <xf numFmtId="0" fontId="3" fillId="10" borderId="0" xfId="0" applyFont="1" applyFill="1" applyBorder="1" applyAlignment="1" applyProtection="1">
      <alignment horizontal="right" wrapText="1"/>
      <protection/>
    </xf>
    <xf numFmtId="0" fontId="3" fillId="33" borderId="11" xfId="0" applyFont="1" applyFill="1" applyBorder="1" applyAlignment="1" applyProtection="1">
      <alignment horizontal="left" vertical="center" wrapText="1"/>
      <protection/>
    </xf>
    <xf numFmtId="0" fontId="1" fillId="33" borderId="32" xfId="0" applyFont="1" applyFill="1" applyBorder="1" applyAlignment="1" applyProtection="1">
      <alignment vertical="top" wrapText="1"/>
      <protection/>
    </xf>
    <xf numFmtId="0" fontId="1" fillId="33" borderId="33" xfId="0" applyFont="1" applyFill="1" applyBorder="1" applyAlignment="1" applyProtection="1">
      <alignment vertical="top" wrapText="1"/>
      <protection/>
    </xf>
    <xf numFmtId="0" fontId="0" fillId="0" borderId="34" xfId="0" applyBorder="1" applyAlignment="1">
      <alignment/>
    </xf>
    <xf numFmtId="0" fontId="1" fillId="33" borderId="35" xfId="0" applyFont="1" applyFill="1" applyBorder="1" applyAlignment="1" applyProtection="1">
      <alignment vertical="top" wrapText="1"/>
      <protection/>
    </xf>
    <xf numFmtId="0" fontId="3" fillId="33" borderId="19" xfId="0" applyFont="1" applyFill="1" applyBorder="1" applyAlignment="1" applyProtection="1">
      <alignment horizontal="right" vertical="center" wrapText="1"/>
      <protection/>
    </xf>
    <xf numFmtId="4" fontId="0" fillId="0" borderId="0" xfId="0" applyNumberFormat="1" applyAlignment="1">
      <alignment/>
    </xf>
    <xf numFmtId="14" fontId="2" fillId="33" borderId="12" xfId="0" applyNumberFormat="1" applyFont="1" applyFill="1" applyBorder="1" applyAlignment="1" applyProtection="1">
      <alignment vertical="top" wrapText="1"/>
      <protection/>
    </xf>
    <xf numFmtId="0" fontId="0" fillId="0" borderId="36" xfId="0" applyBorder="1" applyAlignment="1">
      <alignment/>
    </xf>
    <xf numFmtId="4" fontId="0" fillId="0" borderId="37" xfId="0" applyNumberFormat="1" applyBorder="1" applyAlignment="1">
      <alignment/>
    </xf>
    <xf numFmtId="14" fontId="2" fillId="33" borderId="38" xfId="0" applyNumberFormat="1" applyFont="1" applyFill="1" applyBorder="1" applyAlignment="1" applyProtection="1">
      <alignment vertical="top" wrapText="1"/>
      <protection/>
    </xf>
    <xf numFmtId="4" fontId="0" fillId="0" borderId="39" xfId="0" applyNumberFormat="1" applyBorder="1" applyAlignment="1">
      <alignment/>
    </xf>
    <xf numFmtId="4" fontId="66" fillId="0" borderId="0" xfId="0" applyNumberFormat="1" applyFont="1" applyAlignment="1">
      <alignment/>
    </xf>
    <xf numFmtId="4" fontId="0" fillId="0" borderId="40" xfId="0" applyNumberFormat="1" applyBorder="1" applyAlignment="1">
      <alignment/>
    </xf>
    <xf numFmtId="0" fontId="0" fillId="0" borderId="41" xfId="0" applyBorder="1" applyAlignment="1">
      <alignment/>
    </xf>
    <xf numFmtId="14" fontId="2" fillId="33" borderId="29" xfId="0" applyNumberFormat="1" applyFont="1" applyFill="1" applyBorder="1" applyAlignment="1" applyProtection="1">
      <alignment vertical="top" wrapText="1"/>
      <protection/>
    </xf>
    <xf numFmtId="4" fontId="2" fillId="33" borderId="42" xfId="0" applyNumberFormat="1" applyFont="1" applyFill="1" applyBorder="1" applyAlignment="1" applyProtection="1">
      <alignment vertical="top" wrapText="1"/>
      <protection/>
    </xf>
    <xf numFmtId="0" fontId="58" fillId="33" borderId="11" xfId="52" applyFill="1" applyBorder="1" applyAlignment="1" applyProtection="1">
      <alignment/>
      <protection locked="0"/>
    </xf>
    <xf numFmtId="0" fontId="58" fillId="10" borderId="0" xfId="52" applyFill="1" applyBorder="1" applyAlignment="1" applyProtection="1">
      <alignment/>
      <protection/>
    </xf>
    <xf numFmtId="0" fontId="58" fillId="33" borderId="10" xfId="52" applyFill="1" applyBorder="1" applyAlignment="1" applyProtection="1">
      <alignment vertical="top" wrapText="1"/>
      <protection locked="0"/>
    </xf>
    <xf numFmtId="0" fontId="58" fillId="10" borderId="0" xfId="52" applyFill="1" applyBorder="1" applyAlignment="1" applyProtection="1">
      <alignment wrapText="1"/>
      <protection/>
    </xf>
    <xf numFmtId="17" fontId="2" fillId="33" borderId="13" xfId="0" applyNumberFormat="1" applyFont="1" applyFill="1" applyBorder="1" applyAlignment="1" applyProtection="1">
      <alignment horizontal="center"/>
      <protection/>
    </xf>
    <xf numFmtId="0" fontId="3" fillId="33" borderId="12" xfId="0" applyFont="1" applyFill="1" applyBorder="1" applyAlignment="1" applyProtection="1">
      <alignment vertical="center" wrapText="1"/>
      <protection/>
    </xf>
    <xf numFmtId="0" fontId="3" fillId="33" borderId="12" xfId="0" applyFont="1" applyFill="1" applyBorder="1" applyAlignment="1" applyProtection="1">
      <alignment horizontal="center" vertical="center" wrapText="1"/>
      <protection/>
    </xf>
    <xf numFmtId="0" fontId="3" fillId="33" borderId="12" xfId="0" applyFont="1" applyFill="1" applyBorder="1" applyAlignment="1" applyProtection="1">
      <alignment horizontal="left" vertical="center" wrapText="1"/>
      <protection/>
    </xf>
    <xf numFmtId="0" fontId="3" fillId="33" borderId="13" xfId="0" applyFont="1" applyFill="1" applyBorder="1" applyAlignment="1" applyProtection="1">
      <alignment horizontal="left" vertical="center" wrapText="1"/>
      <protection/>
    </xf>
    <xf numFmtId="0" fontId="77" fillId="0" borderId="0" xfId="0" applyFont="1" applyAlignment="1">
      <alignment horizontal="left" vertical="center" indent="5"/>
    </xf>
    <xf numFmtId="0" fontId="78" fillId="0" borderId="0" xfId="0" applyFont="1" applyAlignment="1">
      <alignment/>
    </xf>
    <xf numFmtId="0" fontId="3" fillId="1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center" wrapText="1"/>
      <protection/>
    </xf>
    <xf numFmtId="4" fontId="2" fillId="33" borderId="43" xfId="0" applyNumberFormat="1" applyFont="1" applyFill="1" applyBorder="1" applyAlignment="1" applyProtection="1">
      <alignment vertical="top" wrapText="1"/>
      <protection/>
    </xf>
    <xf numFmtId="4" fontId="2" fillId="33" borderId="39" xfId="0" applyNumberFormat="1" applyFont="1" applyFill="1" applyBorder="1" applyAlignment="1" applyProtection="1">
      <alignment vertical="top" wrapText="1"/>
      <protection/>
    </xf>
    <xf numFmtId="4" fontId="66" fillId="0" borderId="0" xfId="0" applyNumberFormat="1" applyFont="1" applyFill="1" applyAlignment="1">
      <alignment/>
    </xf>
    <xf numFmtId="4" fontId="2" fillId="33" borderId="44" xfId="0" applyNumberFormat="1" applyFont="1" applyFill="1" applyBorder="1" applyAlignment="1" applyProtection="1">
      <alignment vertical="top" wrapText="1"/>
      <protection/>
    </xf>
    <xf numFmtId="4" fontId="2" fillId="33" borderId="15" xfId="0" applyNumberFormat="1" applyFont="1" applyFill="1" applyBorder="1" applyAlignment="1" applyProtection="1">
      <alignment vertical="top" wrapText="1"/>
      <protection/>
    </xf>
    <xf numFmtId="0" fontId="2" fillId="0" borderId="11" xfId="0" applyFont="1" applyFill="1" applyBorder="1" applyAlignment="1" applyProtection="1">
      <alignment horizontal="center"/>
      <protection/>
    </xf>
    <xf numFmtId="1" fontId="2" fillId="0" borderId="12" xfId="0" applyNumberFormat="1" applyFont="1" applyFill="1" applyBorder="1" applyAlignment="1" applyProtection="1">
      <alignment horizontal="left"/>
      <protection locked="0"/>
    </xf>
    <xf numFmtId="1" fontId="2" fillId="0" borderId="11" xfId="0" applyNumberFormat="1" applyFont="1" applyFill="1" applyBorder="1" applyAlignment="1" applyProtection="1">
      <alignment horizontal="left"/>
      <protection locked="0"/>
    </xf>
    <xf numFmtId="0" fontId="2" fillId="0" borderId="10" xfId="0" applyFont="1" applyFill="1" applyBorder="1" applyAlignment="1" applyProtection="1">
      <alignment horizontal="left" vertical="top" wrapText="1"/>
      <protection locked="0"/>
    </xf>
    <xf numFmtId="0" fontId="0" fillId="0" borderId="10" xfId="0" applyFill="1" applyBorder="1" applyAlignment="1">
      <alignment/>
    </xf>
    <xf numFmtId="0" fontId="79" fillId="0" borderId="0" xfId="0" applyFont="1" applyFill="1" applyAlignment="1">
      <alignment vertical="center" wrapText="1"/>
    </xf>
    <xf numFmtId="0" fontId="14" fillId="0" borderId="38" xfId="0" applyFont="1" applyFill="1" applyBorder="1" applyAlignment="1" applyProtection="1">
      <alignment vertical="top" wrapText="1"/>
      <protection/>
    </xf>
    <xf numFmtId="0" fontId="14" fillId="0" borderId="11" xfId="0" applyFont="1" applyFill="1" applyBorder="1" applyAlignment="1" applyProtection="1">
      <alignment vertical="top" wrapText="1"/>
      <protection/>
    </xf>
    <xf numFmtId="0" fontId="0" fillId="0" borderId="10" xfId="0" applyFont="1" applyFill="1" applyBorder="1" applyAlignment="1">
      <alignment wrapText="1"/>
    </xf>
    <xf numFmtId="0" fontId="0" fillId="0" borderId="10" xfId="0" applyFont="1" applyFill="1" applyBorder="1" applyAlignment="1">
      <alignment/>
    </xf>
    <xf numFmtId="0" fontId="2" fillId="0" borderId="10" xfId="0" applyFont="1" applyFill="1" applyBorder="1" applyAlignment="1" applyProtection="1">
      <alignment vertical="top" wrapText="1"/>
      <protection locked="0"/>
    </xf>
    <xf numFmtId="0" fontId="14" fillId="33" borderId="11" xfId="0" applyFont="1" applyFill="1" applyBorder="1" applyAlignment="1" applyProtection="1">
      <alignment horizontal="left" vertical="center" wrapText="1"/>
      <protection/>
    </xf>
    <xf numFmtId="0" fontId="2" fillId="33" borderId="11" xfId="0" applyFont="1" applyFill="1" applyBorder="1" applyAlignment="1" applyProtection="1">
      <alignment horizontal="left" vertical="center" wrapText="1"/>
      <protection/>
    </xf>
    <xf numFmtId="0" fontId="2" fillId="33" borderId="12" xfId="0" applyFont="1" applyFill="1" applyBorder="1" applyAlignment="1" applyProtection="1">
      <alignment horizontal="left" vertical="center" wrapText="1"/>
      <protection/>
    </xf>
    <xf numFmtId="0" fontId="14" fillId="33" borderId="13" xfId="0" applyFont="1" applyFill="1" applyBorder="1" applyAlignment="1" applyProtection="1">
      <alignment horizontal="left" vertical="center" wrapText="1"/>
      <protection/>
    </xf>
    <xf numFmtId="0" fontId="14" fillId="33" borderId="26" xfId="0" applyFont="1" applyFill="1" applyBorder="1" applyAlignment="1">
      <alignment vertical="top" wrapText="1"/>
    </xf>
    <xf numFmtId="0" fontId="73" fillId="33" borderId="23" xfId="0" applyFont="1" applyFill="1" applyBorder="1" applyAlignment="1">
      <alignment vertical="top" wrapText="1"/>
    </xf>
    <xf numFmtId="0" fontId="14" fillId="33" borderId="17" xfId="0" applyFont="1" applyFill="1" applyBorder="1" applyAlignment="1">
      <alignment vertical="top" wrapText="1"/>
    </xf>
    <xf numFmtId="0" fontId="73" fillId="33" borderId="26" xfId="0" applyFont="1" applyFill="1" applyBorder="1" applyAlignment="1">
      <alignment vertical="top" wrapText="1"/>
    </xf>
    <xf numFmtId="0" fontId="0" fillId="0" borderId="10" xfId="0" applyFill="1" applyBorder="1" applyAlignment="1">
      <alignment horizontal="left" vertical="center" wrapText="1"/>
    </xf>
    <xf numFmtId="0" fontId="0" fillId="0" borderId="10" xfId="0" applyFill="1" applyBorder="1" applyAlignment="1">
      <alignment wrapText="1"/>
    </xf>
    <xf numFmtId="0" fontId="0" fillId="0" borderId="45" xfId="0" applyBorder="1" applyAlignment="1">
      <alignment wrapText="1"/>
    </xf>
    <xf numFmtId="0" fontId="3" fillId="10" borderId="22" xfId="0" applyFont="1" applyFill="1" applyBorder="1" applyAlignment="1" applyProtection="1">
      <alignment horizontal="right" wrapText="1"/>
      <protection/>
    </xf>
    <xf numFmtId="0" fontId="3" fillId="10" borderId="23" xfId="0" applyFont="1" applyFill="1" applyBorder="1" applyAlignment="1" applyProtection="1">
      <alignment horizontal="right" wrapText="1"/>
      <protection/>
    </xf>
    <xf numFmtId="0" fontId="3" fillId="10" borderId="0" xfId="0" applyFont="1" applyFill="1" applyBorder="1" applyAlignment="1" applyProtection="1">
      <alignment horizontal="right" wrapText="1"/>
      <protection/>
    </xf>
    <xf numFmtId="0" fontId="3" fillId="10" borderId="22" xfId="0" applyFont="1" applyFill="1" applyBorder="1" applyAlignment="1" applyProtection="1">
      <alignment horizontal="right" vertical="top" wrapText="1"/>
      <protection/>
    </xf>
    <xf numFmtId="0" fontId="3" fillId="10" borderId="23" xfId="0" applyFont="1" applyFill="1" applyBorder="1" applyAlignment="1" applyProtection="1">
      <alignment horizontal="right" vertical="top" wrapText="1"/>
      <protection/>
    </xf>
    <xf numFmtId="0" fontId="2" fillId="0" borderId="16" xfId="0" applyFont="1" applyFill="1" applyBorder="1" applyAlignment="1" applyProtection="1">
      <alignment horizontal="center"/>
      <protection/>
    </xf>
    <xf numFmtId="0" fontId="2" fillId="0" borderId="38" xfId="0" applyFont="1" applyFill="1" applyBorder="1" applyAlignment="1" applyProtection="1">
      <alignment horizontal="center"/>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10" borderId="0" xfId="0" applyFont="1" applyFill="1" applyBorder="1" applyAlignment="1" applyProtection="1">
      <alignment horizontal="left" vertical="center" wrapText="1"/>
      <protection/>
    </xf>
    <xf numFmtId="0" fontId="3" fillId="33" borderId="46" xfId="0" applyFont="1" applyFill="1" applyBorder="1" applyAlignment="1" applyProtection="1">
      <alignment horizontal="center" vertical="center" wrapText="1"/>
      <protection/>
    </xf>
    <xf numFmtId="0" fontId="3" fillId="33" borderId="47" xfId="0" applyFont="1" applyFill="1" applyBorder="1" applyAlignment="1" applyProtection="1">
      <alignment horizontal="center" vertical="center" wrapText="1"/>
      <protection/>
    </xf>
    <xf numFmtId="0" fontId="2" fillId="33" borderId="46" xfId="0" applyFont="1" applyFill="1" applyBorder="1" applyAlignment="1" applyProtection="1">
      <alignment horizontal="center" vertical="top" wrapText="1"/>
      <protection/>
    </xf>
    <xf numFmtId="0" fontId="2" fillId="33" borderId="19" xfId="0" applyFont="1" applyFill="1" applyBorder="1" applyAlignment="1" applyProtection="1">
      <alignment horizontal="center" vertical="top" wrapText="1"/>
      <protection/>
    </xf>
    <xf numFmtId="0" fontId="2" fillId="33" borderId="17" xfId="0" applyFont="1" applyFill="1" applyBorder="1" applyAlignment="1" applyProtection="1">
      <alignment horizontal="center" vertical="top" wrapText="1"/>
      <protection/>
    </xf>
    <xf numFmtId="0" fontId="11" fillId="10" borderId="0" xfId="0" applyFont="1" applyFill="1" applyBorder="1" applyAlignment="1" applyProtection="1">
      <alignment vertical="top" wrapText="1"/>
      <protection/>
    </xf>
    <xf numFmtId="3" fontId="2" fillId="33" borderId="46" xfId="0" applyNumberFormat="1" applyFont="1" applyFill="1" applyBorder="1" applyAlignment="1" applyProtection="1">
      <alignment vertical="top" wrapText="1"/>
      <protection locked="0"/>
    </xf>
    <xf numFmtId="3" fontId="2" fillId="33" borderId="19" xfId="0" applyNumberFormat="1" applyFont="1" applyFill="1" applyBorder="1" applyAlignment="1" applyProtection="1">
      <alignment vertical="top" wrapText="1"/>
      <protection locked="0"/>
    </xf>
    <xf numFmtId="3" fontId="2" fillId="33" borderId="17" xfId="0" applyNumberFormat="1" applyFont="1" applyFill="1" applyBorder="1" applyAlignment="1" applyProtection="1">
      <alignment vertical="top" wrapText="1"/>
      <protection locked="0"/>
    </xf>
    <xf numFmtId="0" fontId="2" fillId="33" borderId="46" xfId="0" applyFont="1" applyFill="1" applyBorder="1" applyAlignment="1" applyProtection="1">
      <alignment vertical="top" wrapText="1"/>
      <protection locked="0"/>
    </xf>
    <xf numFmtId="0" fontId="2" fillId="33" borderId="19" xfId="0" applyFont="1" applyFill="1" applyBorder="1" applyAlignment="1" applyProtection="1">
      <alignment vertical="top" wrapText="1"/>
      <protection locked="0"/>
    </xf>
    <xf numFmtId="0" fontId="2" fillId="33" borderId="17" xfId="0" applyFont="1" applyFill="1" applyBorder="1" applyAlignment="1" applyProtection="1">
      <alignment vertical="top" wrapText="1"/>
      <protection locked="0"/>
    </xf>
    <xf numFmtId="0" fontId="3" fillId="10" borderId="25" xfId="0" applyFont="1" applyFill="1" applyBorder="1" applyAlignment="1" applyProtection="1">
      <alignment horizontal="left" vertical="center" wrapText="1"/>
      <protection/>
    </xf>
    <xf numFmtId="0" fontId="13" fillId="33" borderId="46" xfId="0" applyFont="1" applyFill="1" applyBorder="1" applyAlignment="1" applyProtection="1">
      <alignment horizontal="center"/>
      <protection/>
    </xf>
    <xf numFmtId="0" fontId="13" fillId="33" borderId="19" xfId="0" applyFont="1" applyFill="1" applyBorder="1" applyAlignment="1" applyProtection="1">
      <alignment horizontal="center"/>
      <protection/>
    </xf>
    <xf numFmtId="0" fontId="13" fillId="33" borderId="17" xfId="0" applyFont="1" applyFill="1" applyBorder="1" applyAlignment="1" applyProtection="1">
      <alignment horizontal="center"/>
      <protection/>
    </xf>
    <xf numFmtId="0" fontId="10" fillId="10" borderId="22" xfId="0" applyFont="1" applyFill="1" applyBorder="1" applyAlignment="1" applyProtection="1">
      <alignment horizontal="center" wrapText="1"/>
      <protection/>
    </xf>
    <xf numFmtId="0" fontId="10" fillId="10" borderId="0" xfId="0" applyFont="1" applyFill="1" applyBorder="1" applyAlignment="1" applyProtection="1">
      <alignment horizontal="center" wrapText="1"/>
      <protection/>
    </xf>
    <xf numFmtId="0" fontId="10" fillId="10" borderId="0" xfId="0" applyFont="1" applyFill="1" applyBorder="1" applyAlignment="1" applyProtection="1">
      <alignment horizontal="center"/>
      <protection/>
    </xf>
    <xf numFmtId="0" fontId="5" fillId="10" borderId="0" xfId="0" applyFont="1" applyFill="1" applyBorder="1" applyAlignment="1" applyProtection="1">
      <alignment horizontal="left" vertical="top" wrapText="1"/>
      <protection/>
    </xf>
    <xf numFmtId="3" fontId="2" fillId="33" borderId="46" xfId="0" applyNumberFormat="1" applyFont="1" applyFill="1" applyBorder="1" applyAlignment="1" applyProtection="1">
      <alignment horizontal="left" vertical="top" wrapText="1"/>
      <protection locked="0"/>
    </xf>
    <xf numFmtId="3" fontId="2" fillId="33" borderId="19" xfId="0" applyNumberFormat="1" applyFont="1" applyFill="1" applyBorder="1" applyAlignment="1" applyProtection="1">
      <alignment horizontal="left" vertical="top" wrapText="1"/>
      <protection locked="0"/>
    </xf>
    <xf numFmtId="3" fontId="2" fillId="33" borderId="17" xfId="0" applyNumberFormat="1" applyFont="1" applyFill="1" applyBorder="1" applyAlignment="1" applyProtection="1">
      <alignment horizontal="left" vertical="top" wrapText="1"/>
      <protection locked="0"/>
    </xf>
    <xf numFmtId="0" fontId="2" fillId="33" borderId="46" xfId="0" applyFont="1" applyFill="1" applyBorder="1" applyAlignment="1" applyProtection="1">
      <alignment horizontal="center" vertical="top" wrapText="1"/>
      <protection locked="0"/>
    </xf>
    <xf numFmtId="0" fontId="2" fillId="33" borderId="19" xfId="0" applyFont="1" applyFill="1" applyBorder="1" applyAlignment="1" applyProtection="1">
      <alignment horizontal="center" vertical="top" wrapText="1"/>
      <protection locked="0"/>
    </xf>
    <xf numFmtId="0" fontId="2" fillId="33" borderId="17" xfId="0" applyFont="1" applyFill="1" applyBorder="1" applyAlignment="1" applyProtection="1">
      <alignment horizontal="center" vertical="top" wrapText="1"/>
      <protection locked="0"/>
    </xf>
    <xf numFmtId="0" fontId="14" fillId="10" borderId="22" xfId="0" applyFont="1" applyFill="1" applyBorder="1" applyAlignment="1" applyProtection="1">
      <alignment horizontal="center" wrapText="1"/>
      <protection/>
    </xf>
    <xf numFmtId="0" fontId="14" fillId="10" borderId="0" xfId="0" applyFont="1" applyFill="1" applyBorder="1" applyAlignment="1" applyProtection="1">
      <alignment horizontal="center" wrapText="1"/>
      <protection/>
    </xf>
    <xf numFmtId="0" fontId="14" fillId="10" borderId="0" xfId="0" applyFont="1" applyFill="1" applyBorder="1" applyAlignment="1" applyProtection="1">
      <alignment horizontal="center"/>
      <protection/>
    </xf>
    <xf numFmtId="0" fontId="15" fillId="10" borderId="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center" wrapText="1"/>
      <protection/>
    </xf>
    <xf numFmtId="0" fontId="14" fillId="0" borderId="48" xfId="0" applyFont="1" applyFill="1" applyBorder="1" applyAlignment="1" applyProtection="1">
      <alignment horizontal="left" vertical="top" wrapText="1"/>
      <protection/>
    </xf>
    <xf numFmtId="0" fontId="14" fillId="0" borderId="37" xfId="0" applyFont="1" applyFill="1" applyBorder="1" applyAlignment="1" applyProtection="1">
      <alignment horizontal="left" vertical="top" wrapText="1"/>
      <protection/>
    </xf>
    <xf numFmtId="0" fontId="14" fillId="0" borderId="49" xfId="0" applyFont="1" applyFill="1" applyBorder="1" applyAlignment="1" applyProtection="1">
      <alignment horizontal="left" vertical="top" wrapText="1"/>
      <protection/>
    </xf>
    <xf numFmtId="0" fontId="14" fillId="0" borderId="50" xfId="0" applyFont="1" applyFill="1" applyBorder="1" applyAlignment="1" applyProtection="1">
      <alignment horizontal="left" vertical="top" wrapText="1"/>
      <protection/>
    </xf>
    <xf numFmtId="0" fontId="11" fillId="10" borderId="0" xfId="0" applyFont="1" applyFill="1" applyBorder="1" applyAlignment="1" applyProtection="1">
      <alignment horizontal="left" vertical="top" wrapText="1"/>
      <protection/>
    </xf>
    <xf numFmtId="0" fontId="15" fillId="33" borderId="30" xfId="0" applyFont="1" applyFill="1" applyBorder="1" applyAlignment="1" applyProtection="1">
      <alignment horizontal="center" vertical="top" wrapText="1"/>
      <protection/>
    </xf>
    <xf numFmtId="0" fontId="15" fillId="33" borderId="15" xfId="0" applyFont="1" applyFill="1" applyBorder="1" applyAlignment="1" applyProtection="1">
      <alignment horizontal="center" vertical="top" wrapText="1"/>
      <protection/>
    </xf>
    <xf numFmtId="0" fontId="14" fillId="33" borderId="33" xfId="0" applyFont="1" applyFill="1" applyBorder="1" applyAlignment="1" applyProtection="1">
      <alignment horizontal="center" vertical="top" wrapText="1"/>
      <protection/>
    </xf>
    <xf numFmtId="0" fontId="14" fillId="33" borderId="39" xfId="0" applyFont="1" applyFill="1" applyBorder="1" applyAlignment="1" applyProtection="1">
      <alignment horizontal="center" vertical="top" wrapText="1"/>
      <protection/>
    </xf>
    <xf numFmtId="0" fontId="14" fillId="33" borderId="51" xfId="0" applyFont="1" applyFill="1" applyBorder="1" applyAlignment="1" applyProtection="1">
      <alignment horizontal="center" vertical="top" wrapText="1"/>
      <protection/>
    </xf>
    <xf numFmtId="0" fontId="14" fillId="33" borderId="14" xfId="0" applyFont="1" applyFill="1" applyBorder="1" applyAlignment="1" applyProtection="1">
      <alignment horizontal="center" vertical="top" wrapText="1"/>
      <protection/>
    </xf>
    <xf numFmtId="0" fontId="14" fillId="10" borderId="0" xfId="0" applyFont="1" applyFill="1" applyBorder="1" applyAlignment="1" applyProtection="1">
      <alignment horizontal="left" vertical="top" wrapText="1"/>
      <protection/>
    </xf>
    <xf numFmtId="0" fontId="72" fillId="10" borderId="0" xfId="0" applyFont="1" applyFill="1" applyAlignment="1">
      <alignment horizontal="left" wrapText="1"/>
    </xf>
    <xf numFmtId="0" fontId="72" fillId="10" borderId="0" xfId="0" applyFont="1" applyFill="1" applyAlignment="1">
      <alignment horizontal="left"/>
    </xf>
    <xf numFmtId="0" fontId="80" fillId="10" borderId="0" xfId="0" applyFont="1" applyFill="1" applyAlignment="1">
      <alignment horizontal="left"/>
    </xf>
    <xf numFmtId="0" fontId="8" fillId="0" borderId="0" xfId="0" applyFont="1" applyFill="1" applyBorder="1" applyAlignment="1" applyProtection="1">
      <alignment vertical="top" wrapText="1"/>
      <protection/>
    </xf>
    <xf numFmtId="0" fontId="8" fillId="0" borderId="0"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xf>
    <xf numFmtId="3" fontId="1" fillId="0" borderId="0" xfId="0" applyNumberFormat="1" applyFont="1" applyFill="1" applyBorder="1" applyAlignment="1" applyProtection="1">
      <alignment vertical="top" wrapText="1"/>
      <protection locked="0"/>
    </xf>
    <xf numFmtId="0" fontId="14" fillId="33" borderId="46" xfId="0" applyFont="1" applyFill="1" applyBorder="1" applyAlignment="1" applyProtection="1">
      <alignment horizontal="center" vertical="top" wrapText="1"/>
      <protection/>
    </xf>
    <xf numFmtId="0" fontId="14" fillId="33" borderId="19" xfId="0" applyFont="1" applyFill="1" applyBorder="1" applyAlignment="1" applyProtection="1">
      <alignment horizontal="center" vertical="top" wrapText="1"/>
      <protection/>
    </xf>
    <xf numFmtId="0" fontId="14" fillId="33" borderId="17" xfId="0" applyFont="1" applyFill="1" applyBorder="1" applyAlignment="1" applyProtection="1">
      <alignment horizontal="center" vertical="top" wrapText="1"/>
      <protection/>
    </xf>
    <xf numFmtId="0" fontId="1" fillId="0" borderId="0" xfId="0" applyFont="1" applyFill="1" applyBorder="1" applyAlignment="1" applyProtection="1">
      <alignment vertical="top" wrapText="1"/>
      <protection locked="0"/>
    </xf>
    <xf numFmtId="0" fontId="9" fillId="0" borderId="0" xfId="0" applyFont="1" applyFill="1" applyBorder="1" applyAlignment="1" applyProtection="1">
      <alignment vertical="top" wrapText="1"/>
      <protection/>
    </xf>
    <xf numFmtId="0" fontId="1" fillId="0" borderId="46" xfId="0" applyFont="1" applyFill="1" applyBorder="1" applyAlignment="1" applyProtection="1">
      <alignment horizontal="left" vertical="center" wrapText="1"/>
      <protection/>
    </xf>
    <xf numFmtId="0" fontId="1" fillId="0" borderId="17" xfId="0" applyFont="1" applyFill="1" applyBorder="1" applyAlignment="1" applyProtection="1">
      <alignment horizontal="left" vertical="center" wrapText="1"/>
      <protection/>
    </xf>
    <xf numFmtId="0" fontId="0" fillId="0" borderId="17" xfId="0" applyFont="1" applyFill="1" applyBorder="1" applyAlignment="1">
      <alignment horizontal="left" vertical="center" wrapText="1"/>
    </xf>
    <xf numFmtId="0" fontId="1" fillId="0" borderId="46" xfId="0" applyFont="1" applyFill="1" applyBorder="1" applyAlignment="1" applyProtection="1">
      <alignment horizontal="center" vertical="center" wrapText="1"/>
      <protection/>
    </xf>
    <xf numFmtId="0" fontId="0" fillId="0" borderId="17" xfId="0" applyFont="1" applyFill="1" applyBorder="1" applyAlignment="1">
      <alignment horizontal="center" vertical="center" wrapText="1"/>
    </xf>
    <xf numFmtId="0" fontId="1" fillId="0" borderId="17" xfId="0" applyFont="1" applyFill="1" applyBorder="1" applyAlignment="1" applyProtection="1">
      <alignment horizontal="center" vertical="center" wrapText="1"/>
      <protection/>
    </xf>
    <xf numFmtId="0" fontId="31" fillId="0" borderId="46" xfId="0" applyFont="1" applyFill="1" applyBorder="1" applyAlignment="1">
      <alignment horizontal="left" vertical="center" wrapText="1"/>
    </xf>
    <xf numFmtId="0" fontId="8" fillId="0" borderId="46" xfId="0" applyFont="1" applyFill="1" applyBorder="1" applyAlignment="1" applyProtection="1">
      <alignment horizontal="center" vertical="center" wrapText="1"/>
      <protection/>
    </xf>
    <xf numFmtId="0" fontId="64" fillId="0" borderId="19" xfId="0" applyFont="1" applyFill="1" applyBorder="1" applyAlignment="1">
      <alignment horizontal="center" vertical="center" wrapText="1"/>
    </xf>
    <xf numFmtId="0" fontId="0" fillId="0" borderId="19" xfId="0" applyFont="1" applyFill="1" applyBorder="1" applyAlignment="1">
      <alignment wrapText="1"/>
    </xf>
    <xf numFmtId="0" fontId="0" fillId="0" borderId="17" xfId="0" applyFont="1" applyFill="1" applyBorder="1" applyAlignment="1">
      <alignment wrapText="1"/>
    </xf>
    <xf numFmtId="0" fontId="2" fillId="33" borderId="46" xfId="0" applyFont="1" applyFill="1" applyBorder="1" applyAlignment="1" applyProtection="1">
      <alignment horizontal="center"/>
      <protection locked="0"/>
    </xf>
    <xf numFmtId="0" fontId="2" fillId="33" borderId="19" xfId="0" applyFont="1" applyFill="1" applyBorder="1" applyAlignment="1" applyProtection="1">
      <alignment horizontal="center"/>
      <protection locked="0"/>
    </xf>
    <xf numFmtId="0" fontId="2" fillId="33" borderId="17" xfId="0" applyFont="1" applyFill="1" applyBorder="1" applyAlignment="1" applyProtection="1">
      <alignment horizontal="center"/>
      <protection locked="0"/>
    </xf>
    <xf numFmtId="0" fontId="58" fillId="33" borderId="46" xfId="52" applyFill="1" applyBorder="1" applyAlignment="1" applyProtection="1">
      <alignment horizontal="center"/>
      <protection locked="0"/>
    </xf>
    <xf numFmtId="0" fontId="3" fillId="10" borderId="25" xfId="0" applyFont="1" applyFill="1" applyBorder="1" applyAlignment="1" applyProtection="1">
      <alignment horizontal="center" vertical="center" wrapText="1"/>
      <protection/>
    </xf>
    <xf numFmtId="0" fontId="2" fillId="33" borderId="46" xfId="0" applyFont="1" applyFill="1" applyBorder="1" applyAlignment="1" applyProtection="1">
      <alignment horizontal="center" vertical="center" wrapText="1"/>
      <protection/>
    </xf>
    <xf numFmtId="0" fontId="2" fillId="33" borderId="17" xfId="0" applyFont="1" applyFill="1" applyBorder="1" applyAlignment="1" applyProtection="1">
      <alignment horizontal="center" vertical="center" wrapText="1"/>
      <protection/>
    </xf>
    <xf numFmtId="0" fontId="14" fillId="33" borderId="48" xfId="0" applyFont="1" applyFill="1" applyBorder="1" applyAlignment="1" applyProtection="1">
      <alignment horizontal="left" vertical="center" wrapText="1"/>
      <protection/>
    </xf>
    <xf numFmtId="0" fontId="14" fillId="33" borderId="37" xfId="0" applyFont="1" applyFill="1" applyBorder="1" applyAlignment="1" applyProtection="1">
      <alignment horizontal="left" vertical="center" wrapText="1"/>
      <protection/>
    </xf>
    <xf numFmtId="0" fontId="14" fillId="33" borderId="52" xfId="0" applyFont="1" applyFill="1" applyBorder="1" applyAlignment="1" applyProtection="1">
      <alignment horizontal="left" vertical="center" wrapText="1"/>
      <protection/>
    </xf>
    <xf numFmtId="0" fontId="14" fillId="33" borderId="53" xfId="0" applyFont="1" applyFill="1" applyBorder="1" applyAlignment="1" applyProtection="1">
      <alignment horizontal="left" vertical="center" wrapText="1"/>
      <protection/>
    </xf>
    <xf numFmtId="0" fontId="14" fillId="33" borderId="49" xfId="0" applyFont="1" applyFill="1" applyBorder="1" applyAlignment="1" applyProtection="1">
      <alignment horizontal="left" vertical="center" wrapText="1"/>
      <protection/>
    </xf>
    <xf numFmtId="0" fontId="14" fillId="33" borderId="50" xfId="0" applyFont="1" applyFill="1" applyBorder="1" applyAlignment="1" applyProtection="1">
      <alignment horizontal="left" vertical="center" wrapText="1"/>
      <protection/>
    </xf>
    <xf numFmtId="0" fontId="11" fillId="10" borderId="21" xfId="0" applyFont="1" applyFill="1" applyBorder="1" applyAlignment="1" applyProtection="1">
      <alignment horizontal="center" wrapText="1"/>
      <protection/>
    </xf>
    <xf numFmtId="0" fontId="2" fillId="0" borderId="20" xfId="0" applyFont="1" applyFill="1" applyBorder="1" applyAlignment="1" applyProtection="1">
      <alignment horizontal="center"/>
      <protection locked="0"/>
    </xf>
    <xf numFmtId="0" fontId="2" fillId="0" borderId="21" xfId="0" applyFont="1" applyFill="1" applyBorder="1" applyAlignment="1" applyProtection="1">
      <alignment horizontal="center"/>
      <protection locked="0"/>
    </xf>
    <xf numFmtId="0" fontId="2" fillId="0" borderId="18" xfId="0" applyFont="1" applyFill="1" applyBorder="1" applyAlignment="1" applyProtection="1">
      <alignment horizontal="center"/>
      <protection locked="0"/>
    </xf>
    <xf numFmtId="0" fontId="8" fillId="0" borderId="19" xfId="0" applyFont="1" applyFill="1" applyBorder="1" applyAlignment="1" applyProtection="1">
      <alignment horizontal="center" vertical="center" wrapText="1"/>
      <protection/>
    </xf>
    <xf numFmtId="0" fontId="22" fillId="10" borderId="0" xfId="0" applyFont="1" applyFill="1" applyBorder="1" applyAlignment="1" applyProtection="1">
      <alignment horizontal="left" vertical="center" wrapText="1"/>
      <protection/>
    </xf>
    <xf numFmtId="0" fontId="11" fillId="0" borderId="46" xfId="0" applyFont="1" applyFill="1" applyBorder="1" applyAlignment="1" applyProtection="1">
      <alignment horizontal="left" vertical="center" wrapText="1"/>
      <protection/>
    </xf>
    <xf numFmtId="0" fontId="11" fillId="0" borderId="19" xfId="0" applyFont="1" applyFill="1" applyBorder="1" applyAlignment="1" applyProtection="1">
      <alignment horizontal="left" vertical="center" wrapText="1"/>
      <protection/>
    </xf>
    <xf numFmtId="0" fontId="11" fillId="0" borderId="17" xfId="0" applyFont="1" applyFill="1" applyBorder="1" applyAlignment="1" applyProtection="1">
      <alignment horizontal="left" vertical="center" wrapText="1"/>
      <protection/>
    </xf>
    <xf numFmtId="0" fontId="11" fillId="0" borderId="20" xfId="0" applyFont="1" applyFill="1" applyBorder="1" applyAlignment="1" applyProtection="1">
      <alignment horizontal="left" vertical="center" wrapText="1"/>
      <protection/>
    </xf>
    <xf numFmtId="0" fontId="11" fillId="0" borderId="21" xfId="0" applyFont="1" applyFill="1" applyBorder="1" applyAlignment="1" applyProtection="1">
      <alignment horizontal="left" vertical="center" wrapText="1"/>
      <protection/>
    </xf>
    <xf numFmtId="0" fontId="11" fillId="0" borderId="18" xfId="0" applyFont="1" applyFill="1" applyBorder="1" applyAlignment="1" applyProtection="1">
      <alignment horizontal="left" vertical="center" wrapText="1"/>
      <protection/>
    </xf>
    <xf numFmtId="0" fontId="11" fillId="0" borderId="22" xfId="0" applyFont="1" applyFill="1" applyBorder="1" applyAlignment="1" applyProtection="1">
      <alignment horizontal="left" vertical="center" wrapText="1"/>
      <protection/>
    </xf>
    <xf numFmtId="0" fontId="11" fillId="0" borderId="0" xfId="0" applyFont="1" applyFill="1" applyBorder="1" applyAlignment="1" applyProtection="1">
      <alignment horizontal="left" vertical="center" wrapText="1"/>
      <protection/>
    </xf>
    <xf numFmtId="0" fontId="11" fillId="0" borderId="23" xfId="0" applyFont="1" applyFill="1" applyBorder="1" applyAlignment="1" applyProtection="1">
      <alignment horizontal="left" vertical="center" wrapText="1"/>
      <protection/>
    </xf>
    <xf numFmtId="0" fontId="11" fillId="0" borderId="24" xfId="0" applyFont="1" applyFill="1" applyBorder="1" applyAlignment="1" applyProtection="1">
      <alignment horizontal="left" vertical="center" wrapText="1"/>
      <protection/>
    </xf>
    <xf numFmtId="0" fontId="11" fillId="0" borderId="25" xfId="0" applyFont="1" applyFill="1" applyBorder="1" applyAlignment="1" applyProtection="1">
      <alignment horizontal="left" vertical="center" wrapText="1"/>
      <protection/>
    </xf>
    <xf numFmtId="0" fontId="11" fillId="0" borderId="26" xfId="0" applyFont="1" applyFill="1" applyBorder="1" applyAlignment="1" applyProtection="1">
      <alignment horizontal="left" vertical="center" wrapText="1"/>
      <protection/>
    </xf>
    <xf numFmtId="0" fontId="2" fillId="0" borderId="17" xfId="0" applyFont="1" applyFill="1" applyBorder="1" applyAlignment="1" applyProtection="1">
      <alignment horizontal="left" vertical="center" wrapText="1"/>
      <protection/>
    </xf>
    <xf numFmtId="0" fontId="2" fillId="0" borderId="46" xfId="0" applyFont="1" applyFill="1" applyBorder="1" applyAlignment="1" applyProtection="1">
      <alignment horizontal="left" vertical="center" wrapText="1"/>
      <protection/>
    </xf>
    <xf numFmtId="0" fontId="3" fillId="33" borderId="48" xfId="0" applyFont="1" applyFill="1" applyBorder="1" applyAlignment="1" applyProtection="1">
      <alignment horizontal="left" vertical="center" wrapText="1"/>
      <protection/>
    </xf>
    <xf numFmtId="0" fontId="3" fillId="33" borderId="37" xfId="0" applyFont="1" applyFill="1" applyBorder="1" applyAlignment="1" applyProtection="1">
      <alignment horizontal="left" vertical="center" wrapText="1"/>
      <protection/>
    </xf>
    <xf numFmtId="0" fontId="3" fillId="33" borderId="52" xfId="0" applyFont="1" applyFill="1" applyBorder="1" applyAlignment="1" applyProtection="1">
      <alignment horizontal="left" vertical="center" wrapText="1"/>
      <protection/>
    </xf>
    <xf numFmtId="0" fontId="3" fillId="33" borderId="53" xfId="0" applyFont="1" applyFill="1" applyBorder="1" applyAlignment="1" applyProtection="1">
      <alignment horizontal="left" vertical="center" wrapText="1"/>
      <protection/>
    </xf>
    <xf numFmtId="0" fontId="3" fillId="10" borderId="16" xfId="0" applyFont="1" applyFill="1" applyBorder="1" applyAlignment="1" applyProtection="1">
      <alignment vertical="center" wrapText="1"/>
      <protection/>
    </xf>
    <xf numFmtId="0" fontId="0" fillId="0" borderId="28" xfId="0" applyBorder="1" applyAlignment="1">
      <alignment vertical="center" wrapText="1"/>
    </xf>
    <xf numFmtId="0" fontId="0" fillId="0" borderId="27" xfId="0" applyBorder="1" applyAlignment="1">
      <alignment vertical="center" wrapText="1"/>
    </xf>
    <xf numFmtId="0" fontId="3" fillId="33" borderId="49" xfId="0" applyFont="1" applyFill="1" applyBorder="1" applyAlignment="1" applyProtection="1">
      <alignment horizontal="left" vertical="center" wrapText="1"/>
      <protection/>
    </xf>
    <xf numFmtId="0" fontId="3" fillId="33" borderId="50" xfId="0" applyFont="1" applyFill="1" applyBorder="1" applyAlignment="1" applyProtection="1">
      <alignment horizontal="left" vertical="center" wrapText="1"/>
      <protection/>
    </xf>
    <xf numFmtId="0" fontId="0" fillId="0" borderId="19" xfId="0" applyBorder="1" applyAlignment="1">
      <alignment/>
    </xf>
    <xf numFmtId="0" fontId="0" fillId="0" borderId="17" xfId="0" applyBorder="1" applyAlignment="1">
      <alignment/>
    </xf>
    <xf numFmtId="0" fontId="80" fillId="10" borderId="21" xfId="0" applyFont="1" applyFill="1" applyBorder="1" applyAlignment="1">
      <alignment horizontal="center"/>
    </xf>
    <xf numFmtId="0" fontId="11" fillId="10" borderId="0" xfId="0" applyFont="1" applyFill="1" applyBorder="1" applyAlignment="1" applyProtection="1">
      <alignment horizontal="center" wrapText="1"/>
      <protection/>
    </xf>
    <xf numFmtId="0" fontId="3" fillId="33" borderId="30" xfId="0" applyFont="1" applyFill="1" applyBorder="1" applyAlignment="1" applyProtection="1">
      <alignment horizontal="center" vertical="center" wrapText="1"/>
      <protection/>
    </xf>
    <xf numFmtId="0" fontId="3" fillId="33" borderId="42" xfId="0" applyFont="1" applyFill="1" applyBorder="1" applyAlignment="1" applyProtection="1">
      <alignment horizontal="center" vertical="center" wrapText="1"/>
      <protection/>
    </xf>
    <xf numFmtId="0" fontId="5" fillId="10" borderId="0" xfId="0" applyFont="1" applyFill="1" applyBorder="1" applyAlignment="1" applyProtection="1">
      <alignment horizontal="center" vertical="center" wrapText="1"/>
      <protection/>
    </xf>
    <xf numFmtId="0" fontId="81" fillId="34" borderId="10" xfId="0" applyFont="1" applyFill="1" applyBorder="1" applyAlignment="1">
      <alignment horizontal="center"/>
    </xf>
    <xf numFmtId="0" fontId="70" fillId="0" borderId="46" xfId="0" applyFont="1" applyFill="1" applyBorder="1" applyAlignment="1">
      <alignment horizontal="center"/>
    </xf>
    <xf numFmtId="0" fontId="70" fillId="0" borderId="54" xfId="0" applyFont="1" applyFill="1" applyBorder="1" applyAlignment="1">
      <alignment horizontal="center"/>
    </xf>
    <xf numFmtId="0" fontId="74" fillId="10" borderId="25" xfId="0" applyFont="1" applyFill="1" applyBorder="1" applyAlignment="1">
      <alignment/>
    </xf>
    <xf numFmtId="0" fontId="68" fillId="10" borderId="46" xfId="0" applyFont="1" applyFill="1" applyBorder="1" applyAlignment="1">
      <alignment horizontal="center" vertical="top" wrapText="1"/>
    </xf>
    <xf numFmtId="0" fontId="68" fillId="10" borderId="17" xfId="0" applyFont="1" applyFill="1" applyBorder="1" applyAlignment="1">
      <alignment horizontal="center" vertical="top" wrapText="1"/>
    </xf>
    <xf numFmtId="0" fontId="69" fillId="34" borderId="46" xfId="0" applyFont="1" applyFill="1" applyBorder="1" applyAlignment="1">
      <alignment horizontal="center" vertical="center" wrapText="1"/>
    </xf>
    <xf numFmtId="0" fontId="69" fillId="34" borderId="17" xfId="0" applyFont="1" applyFill="1" applyBorder="1" applyAlignment="1">
      <alignment horizontal="center" vertical="center" wrapText="1"/>
    </xf>
    <xf numFmtId="0" fontId="68" fillId="33" borderId="20" xfId="0" applyFont="1" applyFill="1" applyBorder="1" applyAlignment="1">
      <alignment horizontal="center" vertical="top" wrapText="1"/>
    </xf>
    <xf numFmtId="0" fontId="68" fillId="33" borderId="21" xfId="0" applyFont="1" applyFill="1" applyBorder="1" applyAlignment="1">
      <alignment horizontal="center" vertical="top" wrapText="1"/>
    </xf>
    <xf numFmtId="0" fontId="72" fillId="0" borderId="46" xfId="0" applyFont="1" applyBorder="1" applyAlignment="1">
      <alignment horizontal="left" vertical="center"/>
    </xf>
    <xf numFmtId="0" fontId="72" fillId="0" borderId="19" xfId="0" applyFont="1" applyBorder="1" applyAlignment="1">
      <alignment horizontal="left" vertical="center"/>
    </xf>
    <xf numFmtId="0" fontId="72" fillId="0" borderId="17" xfId="0" applyFont="1" applyBorder="1" applyAlignment="1">
      <alignment horizontal="left" vertical="center"/>
    </xf>
    <xf numFmtId="0" fontId="71" fillId="10" borderId="21" xfId="0" applyFont="1" applyFill="1" applyBorder="1" applyAlignment="1">
      <alignment horizontal="center" vertical="center"/>
    </xf>
    <xf numFmtId="0" fontId="68" fillId="10" borderId="20" xfId="0" applyFont="1" applyFill="1" applyBorder="1" applyAlignment="1">
      <alignment horizontal="center" vertical="top" wrapText="1"/>
    </xf>
    <xf numFmtId="0" fontId="68" fillId="10" borderId="21" xfId="0" applyFont="1" applyFill="1" applyBorder="1" applyAlignment="1">
      <alignment horizontal="center" vertical="top" wrapText="1"/>
    </xf>
    <xf numFmtId="0" fontId="68" fillId="10" borderId="18" xfId="0" applyFont="1" applyFill="1" applyBorder="1" applyAlignment="1">
      <alignment horizontal="center" vertical="top" wrapText="1"/>
    </xf>
    <xf numFmtId="0" fontId="68" fillId="10" borderId="24" xfId="0" applyFont="1" applyFill="1" applyBorder="1" applyAlignment="1">
      <alignment horizontal="center" vertical="top" wrapText="1"/>
    </xf>
    <xf numFmtId="0" fontId="68" fillId="10" borderId="25" xfId="0" applyFont="1" applyFill="1" applyBorder="1" applyAlignment="1">
      <alignment horizontal="center" vertical="top" wrapText="1"/>
    </xf>
    <xf numFmtId="0" fontId="68" fillId="10" borderId="26" xfId="0" applyFont="1" applyFill="1" applyBorder="1" applyAlignment="1">
      <alignment horizontal="center" vertical="top" wrapText="1"/>
    </xf>
    <xf numFmtId="0" fontId="58" fillId="10" borderId="24" xfId="52" applyFill="1" applyBorder="1" applyAlignment="1" applyProtection="1">
      <alignment horizontal="center" vertical="top" wrapText="1"/>
      <protection/>
    </xf>
    <xf numFmtId="0" fontId="58" fillId="10" borderId="25" xfId="52" applyFill="1" applyBorder="1" applyAlignment="1" applyProtection="1">
      <alignment horizontal="center" vertical="top" wrapText="1"/>
      <protection/>
    </xf>
    <xf numFmtId="0" fontId="58" fillId="10" borderId="26" xfId="52" applyFill="1" applyBorder="1" applyAlignment="1" applyProtection="1">
      <alignment horizontal="center" vertical="top" wrapText="1"/>
      <protection/>
    </xf>
    <xf numFmtId="0" fontId="71" fillId="33" borderId="46" xfId="0" applyFont="1" applyFill="1" applyBorder="1" applyAlignment="1">
      <alignment horizontal="center" vertical="center"/>
    </xf>
    <xf numFmtId="0" fontId="71" fillId="33" borderId="19" xfId="0" applyFont="1" applyFill="1" applyBorder="1" applyAlignment="1">
      <alignment horizontal="center" vertical="center"/>
    </xf>
    <xf numFmtId="0" fontId="71" fillId="33" borderId="17" xfId="0" applyFont="1" applyFill="1" applyBorder="1" applyAlignment="1">
      <alignment horizontal="center" vertical="center"/>
    </xf>
    <xf numFmtId="0" fontId="82" fillId="34" borderId="46" xfId="0" applyFont="1" applyFill="1" applyBorder="1" applyAlignment="1">
      <alignment horizontal="left" wrapText="1"/>
    </xf>
    <xf numFmtId="0" fontId="82" fillId="34" borderId="19" xfId="0" applyFont="1" applyFill="1" applyBorder="1" applyAlignment="1">
      <alignment horizontal="left" wrapText="1"/>
    </xf>
    <xf numFmtId="0" fontId="82" fillId="34" borderId="17" xfId="0" applyFont="1" applyFill="1" applyBorder="1" applyAlignment="1">
      <alignment horizontal="left" wrapText="1"/>
    </xf>
    <xf numFmtId="0" fontId="69" fillId="34" borderId="19" xfId="0" applyFont="1" applyFill="1" applyBorder="1" applyAlignment="1">
      <alignment horizontal="center" vertical="center" wrapText="1"/>
    </xf>
    <xf numFmtId="0" fontId="82" fillId="34" borderId="46" xfId="0" applyFont="1" applyFill="1" applyBorder="1" applyAlignment="1">
      <alignment horizontal="center" wrapText="1"/>
    </xf>
    <xf numFmtId="0" fontId="82" fillId="34" borderId="19" xfId="0" applyFont="1" applyFill="1" applyBorder="1" applyAlignment="1">
      <alignment horizontal="center" wrapText="1"/>
    </xf>
    <xf numFmtId="0" fontId="68" fillId="33" borderId="18" xfId="0" applyFont="1" applyFill="1" applyBorder="1" applyAlignment="1">
      <alignment horizontal="center" vertical="top" wrapText="1"/>
    </xf>
    <xf numFmtId="0" fontId="82" fillId="34" borderId="46" xfId="0" applyFont="1" applyFill="1" applyBorder="1" applyAlignment="1">
      <alignment horizontal="center"/>
    </xf>
    <xf numFmtId="0" fontId="82" fillId="34" borderId="19" xfId="0" applyFont="1" applyFill="1" applyBorder="1" applyAlignment="1">
      <alignment horizontal="center"/>
    </xf>
    <xf numFmtId="0" fontId="82" fillId="34" borderId="17"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png" /><Relationship Id="rId3" Type="http://schemas.openxmlformats.org/officeDocument/2006/relationships/hyperlink" Target="http://www.adaptation-fund.org/" TargetMode="External" /><Relationship Id="rId4" Type="http://schemas.openxmlformats.org/officeDocument/2006/relationships/hyperlink" Target="http://www.adaptation-fund.org/"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xdr:nvSpPr>
        <xdr:cNvPr id="1" name="AutoShape 4"/>
        <xdr:cNvSpPr>
          <a:spLocks noChangeAspect="1"/>
        </xdr:cNvSpPr>
      </xdr:nvSpPr>
      <xdr:spPr>
        <a:xfrm>
          <a:off x="857250" y="152400"/>
          <a:ext cx="962025" cy="11430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19050</xdr:colOff>
      <xdr:row>1</xdr:row>
      <xdr:rowOff>9525</xdr:rowOff>
    </xdr:from>
    <xdr:to>
      <xdr:col>2</xdr:col>
      <xdr:colOff>85725</xdr:colOff>
      <xdr:row>3</xdr:row>
      <xdr:rowOff>180975</xdr:rowOff>
    </xdr:to>
    <xdr:pic>
      <xdr:nvPicPr>
        <xdr:cNvPr id="2" name="Picture 6"/>
        <xdr:cNvPicPr preferRelativeResize="1">
          <a:picLocks noChangeAspect="1"/>
        </xdr:cNvPicPr>
      </xdr:nvPicPr>
      <xdr:blipFill>
        <a:blip r:embed="rId1"/>
        <a:srcRect t="13006" b="23802"/>
        <a:stretch>
          <a:fillRect/>
        </a:stretch>
      </xdr:blipFill>
      <xdr:spPr>
        <a:xfrm>
          <a:off x="190500" y="209550"/>
          <a:ext cx="79057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19050</xdr:rowOff>
    </xdr:from>
    <xdr:to>
      <xdr:col>1</xdr:col>
      <xdr:colOff>714375</xdr:colOff>
      <xdr:row>4</xdr:row>
      <xdr:rowOff>66675</xdr:rowOff>
    </xdr:to>
    <xdr:pic>
      <xdr:nvPicPr>
        <xdr:cNvPr id="1" name="Picture 2" descr="GEF logo new.jpg"/>
        <xdr:cNvPicPr preferRelativeResize="1">
          <a:picLocks noChangeAspect="1"/>
        </xdr:cNvPicPr>
      </xdr:nvPicPr>
      <xdr:blipFill>
        <a:blip r:embed="rId1"/>
        <a:stretch>
          <a:fillRect/>
        </a:stretch>
      </xdr:blipFill>
      <xdr:spPr>
        <a:xfrm>
          <a:off x="342900" y="219075"/>
          <a:ext cx="695325" cy="771525"/>
        </a:xfrm>
        <a:prstGeom prst="rect">
          <a:avLst/>
        </a:prstGeom>
        <a:noFill/>
        <a:ln w="9525" cmpd="sng">
          <a:noFill/>
        </a:ln>
      </xdr:spPr>
    </xdr:pic>
    <xdr:clientData/>
  </xdr:twoCellAnchor>
  <xdr:twoCellAnchor editAs="oneCell">
    <xdr:from>
      <xdr:col>10</xdr:col>
      <xdr:colOff>219075</xdr:colOff>
      <xdr:row>1</xdr:row>
      <xdr:rowOff>19050</xdr:rowOff>
    </xdr:from>
    <xdr:to>
      <xdr:col>12</xdr:col>
      <xdr:colOff>581025</xdr:colOff>
      <xdr:row>3</xdr:row>
      <xdr:rowOff>180975</xdr:rowOff>
    </xdr:to>
    <xdr:pic>
      <xdr:nvPicPr>
        <xdr:cNvPr id="2" name="logo-image" descr="Home">
          <a:hlinkClick r:id="rId4"/>
        </xdr:cNvPr>
        <xdr:cNvPicPr preferRelativeResize="1">
          <a:picLocks noChangeAspect="1"/>
        </xdr:cNvPicPr>
      </xdr:nvPicPr>
      <xdr:blipFill>
        <a:blip r:embed="rId2"/>
        <a:stretch>
          <a:fillRect/>
        </a:stretch>
      </xdr:blipFill>
      <xdr:spPr>
        <a:xfrm>
          <a:off x="13887450" y="219075"/>
          <a:ext cx="1581150" cy="6953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igobertocuellar@hotmail.com" TargetMode="External" /><Relationship Id="rId2" Type="http://schemas.openxmlformats.org/officeDocument/2006/relationships/hyperlink" Target="mailto:noelia.jover@undp.org" TargetMode="External" /><Relationship Id="rId3" Type="http://schemas.openxmlformats.org/officeDocument/2006/relationships/hyperlink" Target="mailto:lopezlunam07@gmail.com" TargetMode="External" /><Relationship Id="rId4" Type="http://schemas.openxmlformats.org/officeDocument/2006/relationships/hyperlink" Target="http://www.undp-adaptation.org/projects/websites/index.php?option=com_content&amp;task=view&amp;id=430" TargetMode="External" /><Relationship Id="rId5" Type="http://schemas.openxmlformats.org/officeDocument/2006/relationships/hyperlink" Target="http://cambioclimaticohn.org/?cat=1098&amp;title=Proyecto%20Fondo%20de%20Adaptaci%F3n%20Honduras&amp;lang=es" TargetMode="External" /><Relationship Id="rId6" Type="http://schemas.openxmlformats.org/officeDocument/2006/relationships/hyperlink" Target="http://www.facebook.com/pages/Proyecto-Enfrentando-riesgos-clim%C3%A1ticos-en-recursos-h%C3%ADdricos-en-Honduras/330441483661197" TargetMode="External" /><Relationship Id="rId7" Type="http://schemas.openxmlformats.org/officeDocument/2006/relationships/drawing" Target="../drawings/drawing1.xml" /><Relationship Id="rId8"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mailto:facoordinacion.hn@gmail.com" TargetMode="External" /><Relationship Id="rId2" Type="http://schemas.openxmlformats.org/officeDocument/2006/relationships/hyperlink" Target="mailto:Noelia.Jover@undp.org%20%20%20%20%20/" TargetMode="Externa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177"/>
  <sheetViews>
    <sheetView tabSelected="1" zoomScalePageLayoutView="0" workbookViewId="0" topLeftCell="A1">
      <selection activeCell="T55" sqref="T55"/>
    </sheetView>
  </sheetViews>
  <sheetFormatPr defaultColWidth="9.140625" defaultRowHeight="15"/>
  <cols>
    <col min="1" max="1" width="2.57421875" style="1" customWidth="1"/>
    <col min="2" max="2" width="10.8515625" style="176" customWidth="1"/>
    <col min="3" max="3" width="14.8515625" style="176" customWidth="1"/>
    <col min="4" max="4" width="102.28125" style="1" customWidth="1"/>
    <col min="5" max="5" width="5.140625" style="1" customWidth="1"/>
    <col min="6" max="6" width="9.140625" style="1" customWidth="1"/>
    <col min="7" max="7" width="3.7109375" style="1" customWidth="1"/>
    <col min="8" max="8" width="9.140625" style="1" customWidth="1"/>
    <col min="9" max="9" width="12.28125" style="2" customWidth="1"/>
    <col min="10" max="10" width="15.421875" style="2" hidden="1" customWidth="1"/>
    <col min="11" max="15" width="0" style="2" hidden="1" customWidth="1"/>
    <col min="16" max="17" width="9.140625" style="2" hidden="1" customWidth="1"/>
    <col min="18" max="18" width="0" style="2" hidden="1" customWidth="1"/>
    <col min="19" max="253" width="9.140625" style="1" customWidth="1"/>
    <col min="254" max="254" width="2.7109375" style="1" customWidth="1"/>
    <col min="255" max="16384" width="9.140625" style="1" customWidth="1"/>
  </cols>
  <sheetData>
    <row r="1" ht="15.75" thickBot="1"/>
    <row r="2" spans="2:7" ht="15.75" thickBot="1">
      <c r="B2" s="177"/>
      <c r="C2" s="178"/>
      <c r="D2" s="94"/>
      <c r="E2" s="94"/>
      <c r="F2" s="94"/>
      <c r="G2" s="95"/>
    </row>
    <row r="3" spans="2:7" ht="19.5" thickBot="1">
      <c r="B3" s="179"/>
      <c r="C3" s="180"/>
      <c r="D3" s="107" t="s">
        <v>262</v>
      </c>
      <c r="E3" s="96"/>
      <c r="F3" s="96"/>
      <c r="G3" s="97"/>
    </row>
    <row r="4" spans="2:7" ht="15.75" thickBot="1">
      <c r="B4" s="179"/>
      <c r="C4" s="180"/>
      <c r="D4" s="96"/>
      <c r="E4" s="96"/>
      <c r="F4" s="96"/>
      <c r="G4" s="97"/>
    </row>
    <row r="5" spans="2:7" ht="15.75" thickBot="1">
      <c r="B5" s="179"/>
      <c r="C5" s="183" t="s">
        <v>326</v>
      </c>
      <c r="D5" s="193" t="s">
        <v>346</v>
      </c>
      <c r="E5" s="96"/>
      <c r="F5" s="96"/>
      <c r="G5" s="97"/>
    </row>
    <row r="6" spans="2:18" s="3" customFormat="1" ht="15.75" thickBot="1">
      <c r="B6" s="181"/>
      <c r="C6" s="105"/>
      <c r="D6" s="62"/>
      <c r="E6" s="62"/>
      <c r="F6" s="62"/>
      <c r="G6" s="60"/>
      <c r="I6" s="2"/>
      <c r="J6" s="2"/>
      <c r="K6" s="2"/>
      <c r="L6" s="2"/>
      <c r="M6" s="2"/>
      <c r="N6" s="2"/>
      <c r="O6" s="2"/>
      <c r="P6" s="2"/>
      <c r="Q6" s="2"/>
      <c r="R6" s="2"/>
    </row>
    <row r="7" spans="2:18" s="3" customFormat="1" ht="30.75" customHeight="1" thickBot="1">
      <c r="B7" s="181"/>
      <c r="C7" s="98" t="s">
        <v>214</v>
      </c>
      <c r="D7" s="16" t="s">
        <v>328</v>
      </c>
      <c r="E7" s="62"/>
      <c r="F7" s="62"/>
      <c r="G7" s="60"/>
      <c r="I7" s="2"/>
      <c r="J7" s="2"/>
      <c r="K7" s="2"/>
      <c r="L7" s="2"/>
      <c r="M7" s="2"/>
      <c r="N7" s="2"/>
      <c r="O7" s="2"/>
      <c r="P7" s="2"/>
      <c r="Q7" s="2"/>
      <c r="R7" s="2"/>
    </row>
    <row r="8" spans="2:18" s="3" customFormat="1" ht="15" hidden="1">
      <c r="B8" s="179"/>
      <c r="C8" s="180"/>
      <c r="D8" s="96"/>
      <c r="E8" s="96"/>
      <c r="F8" s="96"/>
      <c r="G8" s="60"/>
      <c r="I8" s="2"/>
      <c r="J8" s="2"/>
      <c r="K8" s="2"/>
      <c r="L8" s="2"/>
      <c r="M8" s="2"/>
      <c r="N8" s="2"/>
      <c r="O8" s="2"/>
      <c r="P8" s="2"/>
      <c r="Q8" s="2"/>
      <c r="R8" s="2"/>
    </row>
    <row r="9" spans="2:18" s="3" customFormat="1" ht="15" hidden="1">
      <c r="B9" s="179"/>
      <c r="C9" s="180"/>
      <c r="D9" s="96"/>
      <c r="E9" s="96"/>
      <c r="F9" s="96"/>
      <c r="G9" s="60"/>
      <c r="I9" s="2"/>
      <c r="J9" s="2"/>
      <c r="K9" s="2"/>
      <c r="L9" s="2"/>
      <c r="M9" s="2"/>
      <c r="N9" s="2"/>
      <c r="O9" s="2"/>
      <c r="P9" s="2"/>
      <c r="Q9" s="2"/>
      <c r="R9" s="2"/>
    </row>
    <row r="10" spans="2:18" s="3" customFormat="1" ht="15" hidden="1">
      <c r="B10" s="179"/>
      <c r="C10" s="180"/>
      <c r="D10" s="96"/>
      <c r="E10" s="96"/>
      <c r="F10" s="96"/>
      <c r="G10" s="60"/>
      <c r="I10" s="2"/>
      <c r="J10" s="2"/>
      <c r="K10" s="2"/>
      <c r="L10" s="2"/>
      <c r="M10" s="2"/>
      <c r="N10" s="2"/>
      <c r="O10" s="2"/>
      <c r="P10" s="2"/>
      <c r="Q10" s="2"/>
      <c r="R10" s="2"/>
    </row>
    <row r="11" spans="2:18" s="3" customFormat="1" ht="15" hidden="1">
      <c r="B11" s="179"/>
      <c r="C11" s="180"/>
      <c r="D11" s="96"/>
      <c r="E11" s="96"/>
      <c r="F11" s="96"/>
      <c r="G11" s="60"/>
      <c r="I11" s="2"/>
      <c r="J11" s="2"/>
      <c r="K11" s="2"/>
      <c r="L11" s="2"/>
      <c r="M11" s="2"/>
      <c r="N11" s="2"/>
      <c r="O11" s="2"/>
      <c r="P11" s="2"/>
      <c r="Q11" s="2"/>
      <c r="R11" s="2"/>
    </row>
    <row r="12" spans="2:18" s="3" customFormat="1" ht="15.75" thickBot="1">
      <c r="B12" s="181"/>
      <c r="C12" s="105"/>
      <c r="D12" s="62"/>
      <c r="E12" s="62"/>
      <c r="F12" s="62"/>
      <c r="G12" s="60"/>
      <c r="I12" s="2"/>
      <c r="J12" s="2"/>
      <c r="K12" s="2"/>
      <c r="L12" s="2"/>
      <c r="M12" s="2"/>
      <c r="N12" s="2"/>
      <c r="O12" s="2"/>
      <c r="P12" s="2"/>
      <c r="Q12" s="2"/>
      <c r="R12" s="2"/>
    </row>
    <row r="13" spans="2:18" s="3" customFormat="1" ht="359.25" customHeight="1" thickBot="1">
      <c r="B13" s="181"/>
      <c r="C13" s="99" t="s">
        <v>0</v>
      </c>
      <c r="D13" s="237" t="s">
        <v>341</v>
      </c>
      <c r="E13" s="62"/>
      <c r="F13" s="62"/>
      <c r="G13" s="60"/>
      <c r="I13" s="2"/>
      <c r="J13" s="2"/>
      <c r="K13" s="2"/>
      <c r="L13" s="2"/>
      <c r="M13" s="2"/>
      <c r="N13" s="2"/>
      <c r="O13" s="2"/>
      <c r="P13" s="2"/>
      <c r="Q13" s="2"/>
      <c r="R13" s="2"/>
    </row>
    <row r="14" spans="2:18" s="3" customFormat="1" ht="15.75" thickBot="1">
      <c r="B14" s="181"/>
      <c r="C14" s="105"/>
      <c r="D14" s="62"/>
      <c r="E14" s="62"/>
      <c r="F14" s="62"/>
      <c r="G14" s="60"/>
      <c r="I14" s="2"/>
      <c r="J14" s="2" t="s">
        <v>1</v>
      </c>
      <c r="K14" s="2" t="s">
        <v>2</v>
      </c>
      <c r="L14" s="2"/>
      <c r="M14" s="2" t="s">
        <v>3</v>
      </c>
      <c r="N14" s="2" t="s">
        <v>4</v>
      </c>
      <c r="O14" s="2" t="s">
        <v>5</v>
      </c>
      <c r="P14" s="2" t="s">
        <v>6</v>
      </c>
      <c r="Q14" s="2" t="s">
        <v>7</v>
      </c>
      <c r="R14" s="2" t="s">
        <v>8</v>
      </c>
    </row>
    <row r="15" spans="2:18" s="3" customFormat="1" ht="15">
      <c r="B15" s="181"/>
      <c r="C15" s="100" t="s">
        <v>204</v>
      </c>
      <c r="D15" s="235" t="s">
        <v>366</v>
      </c>
      <c r="E15" s="62"/>
      <c r="F15" s="62"/>
      <c r="G15" s="60"/>
      <c r="I15" s="2"/>
      <c r="J15" s="4" t="s">
        <v>9</v>
      </c>
      <c r="K15" s="2" t="s">
        <v>10</v>
      </c>
      <c r="L15" s="2" t="s">
        <v>11</v>
      </c>
      <c r="M15" s="2" t="s">
        <v>12</v>
      </c>
      <c r="N15" s="2">
        <v>1</v>
      </c>
      <c r="O15" s="2">
        <v>1</v>
      </c>
      <c r="P15" s="2" t="s">
        <v>13</v>
      </c>
      <c r="Q15" s="2" t="s">
        <v>14</v>
      </c>
      <c r="R15" s="2" t="s">
        <v>15</v>
      </c>
    </row>
    <row r="16" spans="2:18" s="3" customFormat="1" ht="29.25" customHeight="1">
      <c r="B16" s="256" t="s">
        <v>310</v>
      </c>
      <c r="C16" s="257"/>
      <c r="D16" s="236" t="s">
        <v>329</v>
      </c>
      <c r="E16" s="62"/>
      <c r="F16" s="62"/>
      <c r="G16" s="60"/>
      <c r="I16" s="2"/>
      <c r="J16" s="4" t="s">
        <v>16</v>
      </c>
      <c r="K16" s="2" t="s">
        <v>17</v>
      </c>
      <c r="L16" s="2" t="s">
        <v>18</v>
      </c>
      <c r="M16" s="2" t="s">
        <v>19</v>
      </c>
      <c r="N16" s="2">
        <v>2</v>
      </c>
      <c r="O16" s="2">
        <v>2</v>
      </c>
      <c r="P16" s="2" t="s">
        <v>20</v>
      </c>
      <c r="Q16" s="2" t="s">
        <v>21</v>
      </c>
      <c r="R16" s="2" t="s">
        <v>22</v>
      </c>
    </row>
    <row r="17" spans="2:18" s="3" customFormat="1" ht="15">
      <c r="B17" s="181"/>
      <c r="C17" s="100" t="s">
        <v>210</v>
      </c>
      <c r="D17" s="236" t="s">
        <v>342</v>
      </c>
      <c r="E17" s="62"/>
      <c r="F17" s="62"/>
      <c r="G17" s="60"/>
      <c r="I17" s="2"/>
      <c r="J17" s="4" t="s">
        <v>23</v>
      </c>
      <c r="K17" s="2" t="s">
        <v>24</v>
      </c>
      <c r="L17" s="2"/>
      <c r="M17" s="2" t="s">
        <v>25</v>
      </c>
      <c r="N17" s="2">
        <v>3</v>
      </c>
      <c r="O17" s="2">
        <v>3</v>
      </c>
      <c r="P17" s="2" t="s">
        <v>26</v>
      </c>
      <c r="Q17" s="2" t="s">
        <v>27</v>
      </c>
      <c r="R17" s="2" t="s">
        <v>28</v>
      </c>
    </row>
    <row r="18" spans="2:18" s="3" customFormat="1" ht="15.75" thickBot="1">
      <c r="B18" s="182"/>
      <c r="C18" s="99" t="s">
        <v>205</v>
      </c>
      <c r="D18" s="173" t="s">
        <v>85</v>
      </c>
      <c r="E18" s="62"/>
      <c r="F18" s="62"/>
      <c r="G18" s="60"/>
      <c r="I18" s="2"/>
      <c r="J18" s="4" t="s">
        <v>29</v>
      </c>
      <c r="K18" s="2"/>
      <c r="L18" s="2"/>
      <c r="M18" s="2" t="s">
        <v>30</v>
      </c>
      <c r="N18" s="2">
        <v>5</v>
      </c>
      <c r="O18" s="2">
        <v>5</v>
      </c>
      <c r="P18" s="2" t="s">
        <v>31</v>
      </c>
      <c r="Q18" s="2" t="s">
        <v>32</v>
      </c>
      <c r="R18" s="2" t="s">
        <v>33</v>
      </c>
    </row>
    <row r="19" spans="2:18" s="3" customFormat="1" ht="44.25" customHeight="1" thickBot="1">
      <c r="B19" s="259" t="s">
        <v>206</v>
      </c>
      <c r="C19" s="260"/>
      <c r="D19" s="174" t="s">
        <v>494</v>
      </c>
      <c r="E19" s="62"/>
      <c r="F19" s="62"/>
      <c r="G19" s="60"/>
      <c r="I19" s="2"/>
      <c r="J19" s="4" t="s">
        <v>34</v>
      </c>
      <c r="K19" s="2"/>
      <c r="L19" s="2"/>
      <c r="M19" s="2" t="s">
        <v>35</v>
      </c>
      <c r="N19" s="2"/>
      <c r="O19" s="2"/>
      <c r="P19" s="2"/>
      <c r="Q19" s="2" t="s">
        <v>36</v>
      </c>
      <c r="R19" s="2" t="s">
        <v>37</v>
      </c>
    </row>
    <row r="20" spans="2:16" s="3" customFormat="1" ht="15">
      <c r="B20" s="181"/>
      <c r="C20" s="99"/>
      <c r="D20" s="62"/>
      <c r="E20" s="62"/>
      <c r="F20" s="62"/>
      <c r="G20" s="97"/>
      <c r="H20" s="4"/>
      <c r="I20" s="2"/>
      <c r="J20" s="2"/>
      <c r="L20" s="2"/>
      <c r="M20" s="2"/>
      <c r="N20" s="2"/>
      <c r="O20" s="2" t="s">
        <v>38</v>
      </c>
      <c r="P20" s="2" t="s">
        <v>39</v>
      </c>
    </row>
    <row r="21" spans="2:16" s="3" customFormat="1" ht="15">
      <c r="B21" s="181"/>
      <c r="C21" s="183" t="s">
        <v>209</v>
      </c>
      <c r="D21" s="62"/>
      <c r="E21" s="62"/>
      <c r="F21" s="62"/>
      <c r="G21" s="97"/>
      <c r="H21" s="4"/>
      <c r="I21" s="2"/>
      <c r="J21" s="2"/>
      <c r="L21" s="2"/>
      <c r="M21" s="2"/>
      <c r="N21" s="2"/>
      <c r="O21" s="2" t="s">
        <v>40</v>
      </c>
      <c r="P21" s="2" t="s">
        <v>41</v>
      </c>
    </row>
    <row r="22" spans="2:18" s="3" customFormat="1" ht="15.75" thickBot="1">
      <c r="B22" s="181"/>
      <c r="C22" s="184" t="s">
        <v>212</v>
      </c>
      <c r="D22" s="62"/>
      <c r="E22" s="101"/>
      <c r="F22" s="62"/>
      <c r="G22" s="60"/>
      <c r="I22" s="2"/>
      <c r="J22" s="4" t="s">
        <v>42</v>
      </c>
      <c r="K22" s="2"/>
      <c r="L22" s="2"/>
      <c r="N22" s="2"/>
      <c r="O22" s="2"/>
      <c r="P22" s="2"/>
      <c r="Q22" s="2" t="s">
        <v>43</v>
      </c>
      <c r="R22" s="2" t="s">
        <v>44</v>
      </c>
    </row>
    <row r="23" spans="2:18" s="3" customFormat="1" ht="15">
      <c r="B23" s="256" t="s">
        <v>211</v>
      </c>
      <c r="C23" s="257"/>
      <c r="D23" s="261" t="s">
        <v>343</v>
      </c>
      <c r="E23" s="101"/>
      <c r="F23" s="62"/>
      <c r="G23" s="60"/>
      <c r="I23" s="2"/>
      <c r="J23" s="4"/>
      <c r="K23" s="2"/>
      <c r="L23" s="2"/>
      <c r="N23" s="2"/>
      <c r="O23" s="2"/>
      <c r="P23" s="2"/>
      <c r="Q23" s="2"/>
      <c r="R23" s="2"/>
    </row>
    <row r="24" spans="2:18" s="3" customFormat="1" ht="4.5" customHeight="1">
      <c r="B24" s="256"/>
      <c r="C24" s="257"/>
      <c r="D24" s="262"/>
      <c r="E24" s="101"/>
      <c r="F24" s="62"/>
      <c r="G24" s="60"/>
      <c r="I24" s="2"/>
      <c r="J24" s="4"/>
      <c r="K24" s="2"/>
      <c r="L24" s="2"/>
      <c r="N24" s="2"/>
      <c r="O24" s="2"/>
      <c r="P24" s="2"/>
      <c r="Q24" s="2"/>
      <c r="R24" s="2"/>
    </row>
    <row r="25" spans="2:17" s="3" customFormat="1" ht="27.75" customHeight="1">
      <c r="B25" s="256" t="s">
        <v>318</v>
      </c>
      <c r="C25" s="257"/>
      <c r="D25" s="234" t="s">
        <v>344</v>
      </c>
      <c r="E25" s="62"/>
      <c r="F25" s="62"/>
      <c r="G25" s="60"/>
      <c r="H25" s="2"/>
      <c r="I25" s="4"/>
      <c r="J25" s="2"/>
      <c r="K25" s="2"/>
      <c r="M25" s="2"/>
      <c r="N25" s="2"/>
      <c r="O25" s="2"/>
      <c r="P25" s="2" t="s">
        <v>45</v>
      </c>
      <c r="Q25" s="2" t="s">
        <v>46</v>
      </c>
    </row>
    <row r="26" spans="2:17" s="3" customFormat="1" ht="32.25" customHeight="1">
      <c r="B26" s="256" t="s">
        <v>213</v>
      </c>
      <c r="C26" s="257"/>
      <c r="D26" s="234" t="s">
        <v>345</v>
      </c>
      <c r="E26" s="62"/>
      <c r="F26" s="62"/>
      <c r="G26" s="60"/>
      <c r="H26" s="2"/>
      <c r="I26" s="4"/>
      <c r="J26" s="2"/>
      <c r="K26" s="2"/>
      <c r="M26" s="2"/>
      <c r="N26" s="2"/>
      <c r="O26" s="2"/>
      <c r="P26" s="2" t="s">
        <v>47</v>
      </c>
      <c r="Q26" s="2" t="s">
        <v>48</v>
      </c>
    </row>
    <row r="27" spans="2:17" s="3" customFormat="1" ht="28.5" customHeight="1">
      <c r="B27" s="256" t="s">
        <v>317</v>
      </c>
      <c r="C27" s="257"/>
      <c r="D27" s="18" t="s">
        <v>330</v>
      </c>
      <c r="E27" s="62"/>
      <c r="F27" s="62"/>
      <c r="G27" s="102"/>
      <c r="H27" s="2"/>
      <c r="I27" s="4"/>
      <c r="J27" s="2"/>
      <c r="K27" s="2"/>
      <c r="L27" s="2"/>
      <c r="M27" s="2"/>
      <c r="N27" s="2"/>
      <c r="O27" s="2"/>
      <c r="P27" s="2"/>
      <c r="Q27" s="2"/>
    </row>
    <row r="28" spans="2:17" s="3" customFormat="1" ht="15.75" thickBot="1">
      <c r="B28" s="181"/>
      <c r="C28" s="100" t="s">
        <v>321</v>
      </c>
      <c r="D28" s="218">
        <v>42491</v>
      </c>
      <c r="E28" s="62"/>
      <c r="F28" s="62"/>
      <c r="G28" s="60"/>
      <c r="H28" s="2"/>
      <c r="I28" s="4"/>
      <c r="J28" s="2"/>
      <c r="K28" s="2"/>
      <c r="L28" s="2"/>
      <c r="M28" s="2"/>
      <c r="N28" s="2"/>
      <c r="O28" s="2"/>
      <c r="P28" s="2"/>
      <c r="Q28" s="2"/>
    </row>
    <row r="29" spans="2:17" s="3" customFormat="1" ht="15">
      <c r="B29" s="181"/>
      <c r="C29" s="105"/>
      <c r="D29" s="103"/>
      <c r="E29" s="62"/>
      <c r="F29" s="62"/>
      <c r="G29" s="60"/>
      <c r="H29" s="2"/>
      <c r="I29" s="4"/>
      <c r="J29" s="2"/>
      <c r="K29" s="2"/>
      <c r="L29" s="2"/>
      <c r="M29" s="2"/>
      <c r="N29" s="2"/>
      <c r="O29" s="2"/>
      <c r="P29" s="2"/>
      <c r="Q29" s="2"/>
    </row>
    <row r="30" spans="2:18" s="3" customFormat="1" ht="15.75" thickBot="1">
      <c r="B30" s="181"/>
      <c r="C30" s="105"/>
      <c r="D30" s="104" t="s">
        <v>49</v>
      </c>
      <c r="E30" s="62"/>
      <c r="F30" s="62"/>
      <c r="G30" s="60"/>
      <c r="I30" s="2"/>
      <c r="J30" s="4" t="s">
        <v>50</v>
      </c>
      <c r="K30" s="2"/>
      <c r="L30" s="2"/>
      <c r="M30" s="2"/>
      <c r="N30" s="2"/>
      <c r="O30" s="2"/>
      <c r="P30" s="2"/>
      <c r="Q30" s="2"/>
      <c r="R30" s="2"/>
    </row>
    <row r="31" spans="2:18" s="3" customFormat="1" ht="79.5" customHeight="1" thickBot="1">
      <c r="B31" s="181"/>
      <c r="C31" s="105"/>
      <c r="D31" s="244" t="s">
        <v>368</v>
      </c>
      <c r="E31" s="62"/>
      <c r="F31" s="62"/>
      <c r="G31" s="60"/>
      <c r="H31" s="5"/>
      <c r="I31" s="2"/>
      <c r="J31" s="4" t="s">
        <v>51</v>
      </c>
      <c r="K31" s="2"/>
      <c r="L31" s="2"/>
      <c r="M31" s="2"/>
      <c r="N31" s="2"/>
      <c r="O31" s="2"/>
      <c r="P31" s="2"/>
      <c r="Q31" s="2"/>
      <c r="R31" s="2"/>
    </row>
    <row r="32" spans="2:18" s="3" customFormat="1" ht="72.75" thickBot="1">
      <c r="B32" s="188"/>
      <c r="C32" s="196" t="s">
        <v>52</v>
      </c>
      <c r="D32" s="215" t="s">
        <v>338</v>
      </c>
      <c r="E32" s="62"/>
      <c r="F32" s="62"/>
      <c r="G32" s="60"/>
      <c r="I32" s="2"/>
      <c r="J32" s="4" t="s">
        <v>53</v>
      </c>
      <c r="K32" s="2"/>
      <c r="L32" s="2"/>
      <c r="M32" s="2"/>
      <c r="N32" s="2"/>
      <c r="O32" s="2"/>
      <c r="P32" s="2"/>
      <c r="Q32" s="2"/>
      <c r="R32" s="2"/>
    </row>
    <row r="33" spans="2:18" s="3" customFormat="1" ht="17.25" customHeight="1" thickBot="1">
      <c r="B33" s="181"/>
      <c r="C33" s="105"/>
      <c r="D33" s="216" t="s">
        <v>339</v>
      </c>
      <c r="E33" s="62"/>
      <c r="F33" s="62"/>
      <c r="G33" s="60"/>
      <c r="I33" s="2"/>
      <c r="J33" s="4" t="s">
        <v>54</v>
      </c>
      <c r="K33" s="2"/>
      <c r="L33" s="2"/>
      <c r="M33" s="2"/>
      <c r="N33" s="2"/>
      <c r="O33" s="2"/>
      <c r="P33" s="2"/>
      <c r="Q33" s="2"/>
      <c r="R33" s="2"/>
    </row>
    <row r="34" spans="2:18" s="3" customFormat="1" ht="30">
      <c r="B34" s="181"/>
      <c r="C34" s="105"/>
      <c r="D34" s="217" t="s">
        <v>340</v>
      </c>
      <c r="E34" s="62"/>
      <c r="F34" s="62"/>
      <c r="G34" s="60"/>
      <c r="H34" s="5"/>
      <c r="I34" s="2"/>
      <c r="J34" s="4" t="s">
        <v>55</v>
      </c>
      <c r="K34" s="2"/>
      <c r="L34" s="2"/>
      <c r="M34" s="2"/>
      <c r="N34" s="2"/>
      <c r="O34" s="2"/>
      <c r="P34" s="2"/>
      <c r="Q34" s="2"/>
      <c r="R34" s="2"/>
    </row>
    <row r="35" spans="2:18" s="3" customFormat="1" ht="15">
      <c r="B35" s="181"/>
      <c r="C35" s="185" t="s">
        <v>56</v>
      </c>
      <c r="D35" s="62"/>
      <c r="E35" s="62"/>
      <c r="F35" s="62"/>
      <c r="G35" s="60"/>
      <c r="I35" s="2"/>
      <c r="J35" s="4" t="s">
        <v>57</v>
      </c>
      <c r="K35" s="2"/>
      <c r="L35" s="2"/>
      <c r="M35" s="2"/>
      <c r="N35" s="2"/>
      <c r="O35" s="2"/>
      <c r="P35" s="2"/>
      <c r="Q35" s="2"/>
      <c r="R35" s="2"/>
    </row>
    <row r="36" spans="2:18" s="3" customFormat="1" ht="31.5" customHeight="1" thickBot="1">
      <c r="B36" s="256" t="s">
        <v>58</v>
      </c>
      <c r="C36" s="258"/>
      <c r="D36" s="62"/>
      <c r="E36" s="62"/>
      <c r="F36" s="62"/>
      <c r="G36" s="60"/>
      <c r="I36" s="2"/>
      <c r="J36" s="4" t="s">
        <v>59</v>
      </c>
      <c r="K36" s="2"/>
      <c r="L36" s="2"/>
      <c r="M36" s="2"/>
      <c r="N36" s="2"/>
      <c r="O36" s="2"/>
      <c r="P36" s="2"/>
      <c r="Q36" s="2"/>
      <c r="R36" s="2"/>
    </row>
    <row r="37" spans="2:18" s="3" customFormat="1" ht="15">
      <c r="B37" s="181"/>
      <c r="C37" s="105" t="s">
        <v>60</v>
      </c>
      <c r="D37" s="19" t="s">
        <v>331</v>
      </c>
      <c r="E37" s="62"/>
      <c r="F37" s="62"/>
      <c r="G37" s="60"/>
      <c r="I37" s="2"/>
      <c r="J37" s="4" t="s">
        <v>61</v>
      </c>
      <c r="K37" s="2"/>
      <c r="L37" s="2"/>
      <c r="M37" s="2"/>
      <c r="N37" s="2"/>
      <c r="O37" s="2"/>
      <c r="P37" s="2"/>
      <c r="Q37" s="2"/>
      <c r="R37" s="2"/>
    </row>
    <row r="38" spans="2:18" s="3" customFormat="1" ht="15">
      <c r="B38" s="181"/>
      <c r="C38" s="105" t="s">
        <v>62</v>
      </c>
      <c r="D38" s="17" t="s">
        <v>332</v>
      </c>
      <c r="E38" s="62"/>
      <c r="F38" s="62"/>
      <c r="G38" s="60"/>
      <c r="I38" s="2"/>
      <c r="J38" s="4" t="s">
        <v>63</v>
      </c>
      <c r="K38" s="2"/>
      <c r="L38" s="2"/>
      <c r="M38" s="2"/>
      <c r="N38" s="2"/>
      <c r="O38" s="2"/>
      <c r="P38" s="2"/>
      <c r="Q38" s="2"/>
      <c r="R38" s="2"/>
    </row>
    <row r="39" spans="2:18" s="3" customFormat="1" ht="15.75" thickBot="1">
      <c r="B39" s="181"/>
      <c r="C39" s="105" t="s">
        <v>64</v>
      </c>
      <c r="D39" s="20"/>
      <c r="E39" s="62"/>
      <c r="F39" s="62"/>
      <c r="G39" s="60"/>
      <c r="I39" s="2"/>
      <c r="J39" s="4" t="s">
        <v>65</v>
      </c>
      <c r="K39" s="2"/>
      <c r="L39" s="2"/>
      <c r="M39" s="2"/>
      <c r="N39" s="2"/>
      <c r="O39" s="2"/>
      <c r="P39" s="2"/>
      <c r="Q39" s="2"/>
      <c r="R39" s="2"/>
    </row>
    <row r="40" spans="2:18" s="3" customFormat="1" ht="15" customHeight="1" thickBot="1">
      <c r="B40" s="181"/>
      <c r="C40" s="100" t="s">
        <v>208</v>
      </c>
      <c r="D40" s="62"/>
      <c r="E40" s="62"/>
      <c r="F40" s="62"/>
      <c r="G40" s="60"/>
      <c r="I40" s="2"/>
      <c r="J40" s="4" t="s">
        <v>66</v>
      </c>
      <c r="K40" s="2"/>
      <c r="L40" s="2"/>
      <c r="M40" s="2"/>
      <c r="N40" s="2"/>
      <c r="O40" s="2"/>
      <c r="P40" s="2"/>
      <c r="Q40" s="2"/>
      <c r="R40" s="2"/>
    </row>
    <row r="41" spans="2:18" s="3" customFormat="1" ht="15">
      <c r="B41" s="181"/>
      <c r="C41" s="105" t="s">
        <v>60</v>
      </c>
      <c r="D41" s="19" t="s">
        <v>333</v>
      </c>
      <c r="E41" s="62"/>
      <c r="F41" s="62"/>
      <c r="G41" s="60"/>
      <c r="I41" s="2"/>
      <c r="J41" s="4" t="s">
        <v>67</v>
      </c>
      <c r="K41" s="2"/>
      <c r="L41" s="2"/>
      <c r="M41" s="2"/>
      <c r="N41" s="2"/>
      <c r="O41" s="2"/>
      <c r="P41" s="2"/>
      <c r="Q41" s="2"/>
      <c r="R41" s="2"/>
    </row>
    <row r="42" spans="2:18" s="3" customFormat="1" ht="15">
      <c r="B42" s="181"/>
      <c r="C42" s="105" t="s">
        <v>62</v>
      </c>
      <c r="D42" s="214" t="s">
        <v>334</v>
      </c>
      <c r="E42" s="62"/>
      <c r="F42" s="62"/>
      <c r="G42" s="60"/>
      <c r="I42" s="2"/>
      <c r="J42" s="4" t="s">
        <v>68</v>
      </c>
      <c r="K42" s="2"/>
      <c r="L42" s="2"/>
      <c r="M42" s="2"/>
      <c r="N42" s="2"/>
      <c r="O42" s="2"/>
      <c r="P42" s="2"/>
      <c r="Q42" s="2"/>
      <c r="R42" s="2"/>
    </row>
    <row r="43" spans="2:18" s="3" customFormat="1" ht="15.75" thickBot="1">
      <c r="B43" s="181"/>
      <c r="C43" s="105" t="s">
        <v>64</v>
      </c>
      <c r="D43" s="20"/>
      <c r="E43" s="62"/>
      <c r="F43" s="62"/>
      <c r="G43" s="60"/>
      <c r="I43" s="2"/>
      <c r="J43" s="4" t="s">
        <v>69</v>
      </c>
      <c r="K43" s="2"/>
      <c r="L43" s="2"/>
      <c r="M43" s="2"/>
      <c r="N43" s="2"/>
      <c r="O43" s="2"/>
      <c r="P43" s="2"/>
      <c r="Q43" s="2"/>
      <c r="R43" s="2"/>
    </row>
    <row r="44" spans="2:18" s="3" customFormat="1" ht="15.75" thickBot="1">
      <c r="B44" s="181"/>
      <c r="C44" s="100" t="s">
        <v>319</v>
      </c>
      <c r="D44" s="62"/>
      <c r="E44" s="62"/>
      <c r="F44" s="62"/>
      <c r="G44" s="60"/>
      <c r="I44" s="2"/>
      <c r="J44" s="4" t="s">
        <v>70</v>
      </c>
      <c r="K44" s="2"/>
      <c r="L44" s="2"/>
      <c r="M44" s="2"/>
      <c r="N44" s="2"/>
      <c r="O44" s="2"/>
      <c r="P44" s="2"/>
      <c r="Q44" s="2"/>
      <c r="R44" s="2"/>
    </row>
    <row r="45" spans="2:18" s="3" customFormat="1" ht="15">
      <c r="B45" s="181"/>
      <c r="C45" s="105" t="s">
        <v>60</v>
      </c>
      <c r="D45" s="19" t="s">
        <v>524</v>
      </c>
      <c r="E45" s="62"/>
      <c r="F45" s="62"/>
      <c r="G45" s="60"/>
      <c r="I45" s="2"/>
      <c r="J45" s="4" t="s">
        <v>71</v>
      </c>
      <c r="K45" s="2"/>
      <c r="L45" s="2"/>
      <c r="M45" s="2"/>
      <c r="N45" s="2"/>
      <c r="O45" s="2"/>
      <c r="P45" s="2"/>
      <c r="Q45" s="2"/>
      <c r="R45" s="2"/>
    </row>
    <row r="46" spans="2:18" s="3" customFormat="1" ht="15">
      <c r="B46" s="181"/>
      <c r="C46" s="105" t="s">
        <v>62</v>
      </c>
      <c r="D46" s="214" t="s">
        <v>525</v>
      </c>
      <c r="E46" s="62"/>
      <c r="F46" s="62"/>
      <c r="G46" s="60"/>
      <c r="I46" s="2"/>
      <c r="J46" s="4" t="s">
        <v>72</v>
      </c>
      <c r="K46" s="2"/>
      <c r="L46" s="2"/>
      <c r="M46" s="2"/>
      <c r="N46" s="2"/>
      <c r="O46" s="2"/>
      <c r="P46" s="2"/>
      <c r="Q46" s="2"/>
      <c r="R46" s="2"/>
    </row>
    <row r="47" spans="1:10" ht="15.75" thickBot="1">
      <c r="A47" s="3"/>
      <c r="B47" s="181"/>
      <c r="C47" s="105" t="s">
        <v>64</v>
      </c>
      <c r="D47" s="20"/>
      <c r="E47" s="62"/>
      <c r="F47" s="62"/>
      <c r="G47" s="60"/>
      <c r="J47" s="4" t="s">
        <v>73</v>
      </c>
    </row>
    <row r="48" spans="2:10" ht="15.75" thickBot="1">
      <c r="B48" s="181"/>
      <c r="C48" s="100" t="s">
        <v>207</v>
      </c>
      <c r="D48" s="62"/>
      <c r="E48" s="62"/>
      <c r="F48" s="62"/>
      <c r="G48" s="60"/>
      <c r="J48" s="4" t="s">
        <v>74</v>
      </c>
    </row>
    <row r="49" spans="2:10" ht="15">
      <c r="B49" s="181"/>
      <c r="C49" s="105" t="s">
        <v>60</v>
      </c>
      <c r="D49" s="19" t="s">
        <v>335</v>
      </c>
      <c r="E49" s="62"/>
      <c r="F49" s="62"/>
      <c r="G49" s="60"/>
      <c r="J49" s="4" t="s">
        <v>75</v>
      </c>
    </row>
    <row r="50" spans="2:10" ht="15">
      <c r="B50" s="181"/>
      <c r="C50" s="105" t="s">
        <v>62</v>
      </c>
      <c r="D50" s="214" t="s">
        <v>336</v>
      </c>
      <c r="E50" s="62"/>
      <c r="F50" s="62"/>
      <c r="G50" s="60"/>
      <c r="J50" s="4" t="s">
        <v>76</v>
      </c>
    </row>
    <row r="51" spans="2:10" ht="15.75" thickBot="1">
      <c r="B51" s="181"/>
      <c r="C51" s="105" t="s">
        <v>64</v>
      </c>
      <c r="D51" s="20"/>
      <c r="E51" s="62"/>
      <c r="F51" s="62"/>
      <c r="G51" s="60"/>
      <c r="J51" s="4" t="s">
        <v>77</v>
      </c>
    </row>
    <row r="52" spans="2:10" ht="15.75" thickBot="1">
      <c r="B52" s="181"/>
      <c r="C52" s="100" t="s">
        <v>207</v>
      </c>
      <c r="D52" s="62"/>
      <c r="E52" s="62"/>
      <c r="F52" s="62"/>
      <c r="G52" s="60"/>
      <c r="J52" s="4" t="s">
        <v>78</v>
      </c>
    </row>
    <row r="53" spans="2:10" ht="15">
      <c r="B53" s="181"/>
      <c r="C53" s="105" t="s">
        <v>60</v>
      </c>
      <c r="D53" s="19"/>
      <c r="E53" s="62"/>
      <c r="F53" s="62"/>
      <c r="G53" s="60"/>
      <c r="J53" s="4" t="s">
        <v>79</v>
      </c>
    </row>
    <row r="54" spans="2:10" ht="15">
      <c r="B54" s="181"/>
      <c r="C54" s="105" t="s">
        <v>62</v>
      </c>
      <c r="D54" s="17"/>
      <c r="E54" s="62"/>
      <c r="F54" s="62"/>
      <c r="G54" s="60"/>
      <c r="J54" s="4" t="s">
        <v>80</v>
      </c>
    </row>
    <row r="55" spans="2:10" ht="15.75" thickBot="1">
      <c r="B55" s="181"/>
      <c r="C55" s="105" t="s">
        <v>64</v>
      </c>
      <c r="D55" s="20"/>
      <c r="E55" s="62"/>
      <c r="F55" s="62"/>
      <c r="G55" s="60"/>
      <c r="J55" s="4" t="s">
        <v>81</v>
      </c>
    </row>
    <row r="56" spans="2:10" ht="15.75" thickBot="1">
      <c r="B56" s="181"/>
      <c r="C56" s="100" t="s">
        <v>207</v>
      </c>
      <c r="D56" s="62"/>
      <c r="E56" s="62"/>
      <c r="F56" s="62"/>
      <c r="G56" s="60"/>
      <c r="J56" s="4" t="s">
        <v>82</v>
      </c>
    </row>
    <row r="57" spans="2:10" ht="15">
      <c r="B57" s="181"/>
      <c r="C57" s="105" t="s">
        <v>60</v>
      </c>
      <c r="D57" s="19"/>
      <c r="E57" s="62"/>
      <c r="F57" s="62"/>
      <c r="G57" s="60"/>
      <c r="J57" s="4" t="s">
        <v>83</v>
      </c>
    </row>
    <row r="58" spans="2:10" ht="15">
      <c r="B58" s="181"/>
      <c r="C58" s="105" t="s">
        <v>62</v>
      </c>
      <c r="D58" s="17"/>
      <c r="E58" s="62"/>
      <c r="F58" s="62"/>
      <c r="G58" s="60"/>
      <c r="J58" s="4" t="s">
        <v>84</v>
      </c>
    </row>
    <row r="59" spans="2:10" ht="15.75" thickBot="1">
      <c r="B59" s="181"/>
      <c r="C59" s="105" t="s">
        <v>64</v>
      </c>
      <c r="D59" s="20"/>
      <c r="E59" s="62"/>
      <c r="F59" s="62"/>
      <c r="G59" s="60"/>
      <c r="J59" s="4" t="s">
        <v>85</v>
      </c>
    </row>
    <row r="60" spans="2:10" ht="15.75" thickBot="1">
      <c r="B60" s="186"/>
      <c r="C60" s="187"/>
      <c r="D60" s="106"/>
      <c r="E60" s="106"/>
      <c r="F60" s="106"/>
      <c r="G60" s="74"/>
      <c r="J60" s="4" t="s">
        <v>86</v>
      </c>
    </row>
    <row r="61" ht="15">
      <c r="J61" s="4" t="s">
        <v>87</v>
      </c>
    </row>
    <row r="62" ht="15">
      <c r="J62" s="4" t="s">
        <v>88</v>
      </c>
    </row>
    <row r="63" ht="15">
      <c r="J63" s="4" t="s">
        <v>89</v>
      </c>
    </row>
    <row r="64" ht="15">
      <c r="J64" s="4" t="s">
        <v>90</v>
      </c>
    </row>
    <row r="65" ht="15">
      <c r="J65" s="4" t="s">
        <v>91</v>
      </c>
    </row>
    <row r="66" ht="15">
      <c r="J66" s="4" t="s">
        <v>92</v>
      </c>
    </row>
    <row r="67" ht="15">
      <c r="J67" s="4" t="s">
        <v>93</v>
      </c>
    </row>
    <row r="68" ht="15">
      <c r="J68" s="4" t="s">
        <v>94</v>
      </c>
    </row>
    <row r="69" ht="15">
      <c r="J69" s="4" t="s">
        <v>95</v>
      </c>
    </row>
    <row r="70" ht="15">
      <c r="J70" s="4" t="s">
        <v>96</v>
      </c>
    </row>
    <row r="71" ht="15">
      <c r="J71" s="4" t="s">
        <v>97</v>
      </c>
    </row>
    <row r="72" ht="15">
      <c r="J72" s="4" t="s">
        <v>98</v>
      </c>
    </row>
    <row r="73" ht="15">
      <c r="J73" s="4" t="s">
        <v>99</v>
      </c>
    </row>
    <row r="74" ht="15">
      <c r="J74" s="4" t="s">
        <v>100</v>
      </c>
    </row>
    <row r="75" ht="15">
      <c r="J75" s="4" t="s">
        <v>101</v>
      </c>
    </row>
    <row r="76" ht="15">
      <c r="J76" s="4" t="s">
        <v>102</v>
      </c>
    </row>
    <row r="77" ht="15">
      <c r="J77" s="4" t="s">
        <v>103</v>
      </c>
    </row>
    <row r="78" ht="15">
      <c r="J78" s="4" t="s">
        <v>104</v>
      </c>
    </row>
    <row r="79" ht="15">
      <c r="J79" s="4" t="s">
        <v>105</v>
      </c>
    </row>
    <row r="80" ht="15">
      <c r="J80" s="4" t="s">
        <v>106</v>
      </c>
    </row>
    <row r="81" ht="15">
      <c r="J81" s="4" t="s">
        <v>107</v>
      </c>
    </row>
    <row r="82" ht="15">
      <c r="J82" s="4" t="s">
        <v>108</v>
      </c>
    </row>
    <row r="83" ht="15">
      <c r="J83" s="4" t="s">
        <v>109</v>
      </c>
    </row>
    <row r="84" ht="15">
      <c r="J84" s="4" t="s">
        <v>110</v>
      </c>
    </row>
    <row r="85" ht="15">
      <c r="J85" s="4" t="s">
        <v>111</v>
      </c>
    </row>
    <row r="86" ht="15">
      <c r="J86" s="4" t="s">
        <v>112</v>
      </c>
    </row>
    <row r="87" ht="15">
      <c r="J87" s="4" t="s">
        <v>113</v>
      </c>
    </row>
    <row r="88" ht="15">
      <c r="J88" s="4" t="s">
        <v>114</v>
      </c>
    </row>
    <row r="89" ht="15">
      <c r="J89" s="4" t="s">
        <v>115</v>
      </c>
    </row>
    <row r="90" ht="15">
      <c r="J90" s="4" t="s">
        <v>116</v>
      </c>
    </row>
    <row r="91" ht="15">
      <c r="J91" s="4" t="s">
        <v>117</v>
      </c>
    </row>
    <row r="92" ht="15">
      <c r="J92" s="4" t="s">
        <v>118</v>
      </c>
    </row>
    <row r="93" ht="15">
      <c r="J93" s="4" t="s">
        <v>119</v>
      </c>
    </row>
    <row r="94" ht="15">
      <c r="J94" s="4" t="s">
        <v>120</v>
      </c>
    </row>
    <row r="95" ht="15">
      <c r="J95" s="4" t="s">
        <v>121</v>
      </c>
    </row>
    <row r="96" ht="15">
      <c r="J96" s="4" t="s">
        <v>122</v>
      </c>
    </row>
    <row r="97" ht="15">
      <c r="J97" s="4" t="s">
        <v>123</v>
      </c>
    </row>
    <row r="98" ht="15">
      <c r="J98" s="4" t="s">
        <v>124</v>
      </c>
    </row>
    <row r="99" ht="15">
      <c r="J99" s="4" t="s">
        <v>125</v>
      </c>
    </row>
    <row r="100" ht="15">
      <c r="J100" s="4" t="s">
        <v>126</v>
      </c>
    </row>
    <row r="101" ht="15">
      <c r="J101" s="4" t="s">
        <v>127</v>
      </c>
    </row>
    <row r="102" ht="15">
      <c r="J102" s="4" t="s">
        <v>128</v>
      </c>
    </row>
    <row r="103" ht="15">
      <c r="J103" s="4" t="s">
        <v>129</v>
      </c>
    </row>
    <row r="104" ht="15">
      <c r="J104" s="4" t="s">
        <v>130</v>
      </c>
    </row>
    <row r="105" ht="15">
      <c r="J105" s="4" t="s">
        <v>131</v>
      </c>
    </row>
    <row r="106" ht="15">
      <c r="J106" s="4" t="s">
        <v>132</v>
      </c>
    </row>
    <row r="107" ht="15">
      <c r="J107" s="4" t="s">
        <v>133</v>
      </c>
    </row>
    <row r="108" ht="15">
      <c r="J108" s="4" t="s">
        <v>134</v>
      </c>
    </row>
    <row r="109" ht="15">
      <c r="J109" s="4" t="s">
        <v>135</v>
      </c>
    </row>
    <row r="110" ht="15">
      <c r="J110" s="4" t="s">
        <v>136</v>
      </c>
    </row>
    <row r="111" ht="15">
      <c r="J111" s="4" t="s">
        <v>137</v>
      </c>
    </row>
    <row r="112" ht="15">
      <c r="J112" s="4" t="s">
        <v>138</v>
      </c>
    </row>
    <row r="113" ht="15">
      <c r="J113" s="4" t="s">
        <v>139</v>
      </c>
    </row>
    <row r="114" ht="15">
      <c r="J114" s="4" t="s">
        <v>140</v>
      </c>
    </row>
    <row r="115" ht="15">
      <c r="J115" s="4" t="s">
        <v>141</v>
      </c>
    </row>
    <row r="116" ht="15">
      <c r="J116" s="4" t="s">
        <v>142</v>
      </c>
    </row>
    <row r="117" ht="15">
      <c r="J117" s="4" t="s">
        <v>143</v>
      </c>
    </row>
    <row r="118" ht="15">
      <c r="J118" s="4" t="s">
        <v>144</v>
      </c>
    </row>
    <row r="119" ht="15">
      <c r="J119" s="4" t="s">
        <v>145</v>
      </c>
    </row>
    <row r="120" ht="15">
      <c r="J120" s="4" t="s">
        <v>146</v>
      </c>
    </row>
    <row r="121" ht="15">
      <c r="J121" s="4" t="s">
        <v>147</v>
      </c>
    </row>
    <row r="122" ht="15">
      <c r="J122" s="4" t="s">
        <v>148</v>
      </c>
    </row>
    <row r="123" ht="15">
      <c r="J123" s="4" t="s">
        <v>149</v>
      </c>
    </row>
    <row r="124" ht="15">
      <c r="J124" s="4" t="s">
        <v>150</v>
      </c>
    </row>
    <row r="125" ht="15">
      <c r="J125" s="4" t="s">
        <v>151</v>
      </c>
    </row>
    <row r="126" ht="15">
      <c r="J126" s="4" t="s">
        <v>152</v>
      </c>
    </row>
    <row r="127" ht="15">
      <c r="J127" s="4" t="s">
        <v>153</v>
      </c>
    </row>
    <row r="128" ht="15">
      <c r="J128" s="4" t="s">
        <v>154</v>
      </c>
    </row>
    <row r="129" ht="15">
      <c r="J129" s="4" t="s">
        <v>155</v>
      </c>
    </row>
    <row r="130" ht="15">
      <c r="J130" s="4" t="s">
        <v>156</v>
      </c>
    </row>
    <row r="131" ht="15">
      <c r="J131" s="4" t="s">
        <v>157</v>
      </c>
    </row>
    <row r="132" ht="15">
      <c r="J132" s="4" t="s">
        <v>158</v>
      </c>
    </row>
    <row r="133" ht="15">
      <c r="J133" s="4" t="s">
        <v>159</v>
      </c>
    </row>
    <row r="134" ht="15">
      <c r="J134" s="4" t="s">
        <v>160</v>
      </c>
    </row>
    <row r="135" ht="15">
      <c r="J135" s="4" t="s">
        <v>161</v>
      </c>
    </row>
    <row r="136" ht="15">
      <c r="J136" s="4" t="s">
        <v>162</v>
      </c>
    </row>
    <row r="137" ht="15">
      <c r="J137" s="4" t="s">
        <v>163</v>
      </c>
    </row>
    <row r="138" ht="15">
      <c r="J138" s="4" t="s">
        <v>164</v>
      </c>
    </row>
    <row r="139" ht="15">
      <c r="J139" s="4" t="s">
        <v>165</v>
      </c>
    </row>
    <row r="140" ht="15">
      <c r="J140" s="4" t="s">
        <v>166</v>
      </c>
    </row>
    <row r="141" ht="15">
      <c r="J141" s="4" t="s">
        <v>167</v>
      </c>
    </row>
    <row r="142" ht="15">
      <c r="J142" s="4" t="s">
        <v>168</v>
      </c>
    </row>
    <row r="143" ht="15">
      <c r="J143" s="4" t="s">
        <v>169</v>
      </c>
    </row>
    <row r="144" ht="15">
      <c r="J144" s="4" t="s">
        <v>170</v>
      </c>
    </row>
    <row r="145" ht="15">
      <c r="J145" s="4" t="s">
        <v>171</v>
      </c>
    </row>
    <row r="146" ht="15">
      <c r="J146" s="4" t="s">
        <v>172</v>
      </c>
    </row>
    <row r="147" ht="15">
      <c r="J147" s="4" t="s">
        <v>173</v>
      </c>
    </row>
    <row r="148" ht="15">
      <c r="J148" s="4" t="s">
        <v>174</v>
      </c>
    </row>
    <row r="149" ht="15">
      <c r="J149" s="4" t="s">
        <v>175</v>
      </c>
    </row>
    <row r="150" ht="15">
      <c r="J150" s="4" t="s">
        <v>176</v>
      </c>
    </row>
    <row r="151" ht="15">
      <c r="J151" s="4" t="s">
        <v>177</v>
      </c>
    </row>
    <row r="152" ht="15">
      <c r="J152" s="4" t="s">
        <v>178</v>
      </c>
    </row>
    <row r="153" ht="15">
      <c r="J153" s="4" t="s">
        <v>179</v>
      </c>
    </row>
    <row r="154" ht="15">
      <c r="J154" s="4" t="s">
        <v>180</v>
      </c>
    </row>
    <row r="155" ht="15">
      <c r="J155" s="4" t="s">
        <v>181</v>
      </c>
    </row>
    <row r="156" ht="15">
      <c r="J156" s="4" t="s">
        <v>182</v>
      </c>
    </row>
    <row r="157" ht="15">
      <c r="J157" s="4" t="s">
        <v>183</v>
      </c>
    </row>
    <row r="158" ht="15">
      <c r="J158" s="4" t="s">
        <v>184</v>
      </c>
    </row>
    <row r="159" ht="15">
      <c r="J159" s="4" t="s">
        <v>185</v>
      </c>
    </row>
    <row r="160" ht="15">
      <c r="J160" s="4" t="s">
        <v>186</v>
      </c>
    </row>
    <row r="161" ht="15">
      <c r="J161" s="4" t="s">
        <v>187</v>
      </c>
    </row>
    <row r="162" ht="15">
      <c r="J162" s="4" t="s">
        <v>188</v>
      </c>
    </row>
    <row r="163" ht="15">
      <c r="J163" s="4" t="s">
        <v>189</v>
      </c>
    </row>
    <row r="164" ht="15">
      <c r="J164" s="4" t="s">
        <v>190</v>
      </c>
    </row>
    <row r="165" ht="15">
      <c r="J165" s="4" t="s">
        <v>191</v>
      </c>
    </row>
    <row r="166" ht="15">
      <c r="J166" s="4" t="s">
        <v>192</v>
      </c>
    </row>
    <row r="167" ht="15">
      <c r="J167" s="4" t="s">
        <v>193</v>
      </c>
    </row>
    <row r="168" ht="15">
      <c r="J168" s="4" t="s">
        <v>194</v>
      </c>
    </row>
    <row r="169" ht="15">
      <c r="J169" s="4" t="s">
        <v>195</v>
      </c>
    </row>
    <row r="170" ht="15">
      <c r="J170" s="4" t="s">
        <v>196</v>
      </c>
    </row>
    <row r="171" ht="15">
      <c r="J171" s="4" t="s">
        <v>197</v>
      </c>
    </row>
    <row r="172" ht="15">
      <c r="J172" s="4" t="s">
        <v>198</v>
      </c>
    </row>
    <row r="173" ht="15">
      <c r="J173" s="4" t="s">
        <v>199</v>
      </c>
    </row>
    <row r="174" ht="15">
      <c r="J174" s="4" t="s">
        <v>200</v>
      </c>
    </row>
    <row r="175" ht="15">
      <c r="J175" s="4" t="s">
        <v>201</v>
      </c>
    </row>
    <row r="176" ht="15">
      <c r="J176" s="4" t="s">
        <v>202</v>
      </c>
    </row>
    <row r="177" ht="15">
      <c r="J177" s="4" t="s">
        <v>203</v>
      </c>
    </row>
  </sheetData>
  <sheetProtection/>
  <mergeCells count="8">
    <mergeCell ref="D23:D24"/>
    <mergeCell ref="B25:C25"/>
    <mergeCell ref="B26:C26"/>
    <mergeCell ref="B27:C27"/>
    <mergeCell ref="B36:C36"/>
    <mergeCell ref="B16:C16"/>
    <mergeCell ref="B19:C19"/>
    <mergeCell ref="B23:C24"/>
  </mergeCells>
  <dataValidations count="4">
    <dataValidation type="list" allowBlank="1" showInputMessage="1" showErrorMessage="1" sqref="D65526:D65530">
      <formula1>$J$15:$J$177</formula1>
    </dataValidation>
    <dataValidation type="list" allowBlank="1" showInputMessage="1" showErrorMessage="1" sqref="D65525">
      <formula1>$K$15:$K$17</formula1>
    </dataValidation>
    <dataValidation type="list" allowBlank="1" showInputMessage="1" showErrorMessage="1" sqref="D65533">
      <formula1>$Q$15:$Q$26</formula1>
    </dataValidation>
    <dataValidation type="list" allowBlank="1" showInputMessage="1" showErrorMessage="1" sqref="D65534">
      <formula1>$R$15:$R$26</formula1>
    </dataValidation>
  </dataValidations>
  <hyperlinks>
    <hyperlink ref="D42" r:id="rId1" display="rigobertocuellar@hotmail.com"/>
    <hyperlink ref="D46" r:id="rId2" display="noelia.jover@undp.org"/>
    <hyperlink ref="D50" r:id="rId3" display="lopezlunam07@gmail.com"/>
    <hyperlink ref="D32" r:id="rId4" display="http://www.undp-adaptation.org/projects/websites/index.php?option=com_content&amp;task=view&amp;id=430 "/>
    <hyperlink ref="D33" r:id="rId5" display="http://cambioclimaticohn.org/?cat=1098&amp;title=Proyecto%20Fondo%20de%20Adaptaci%F3n%20Honduras&amp;lang=es"/>
    <hyperlink ref="D34" r:id="rId6" display="http://www.facebook.com/pages/Proyecto-Enfrentando-riesgos-clim%C3%A1ticos-en-recursos-h%C3%ADdricos-en-Honduras/330441483661197"/>
  </hyperlinks>
  <printOptions/>
  <pageMargins left="0.7" right="0.7" top="0.75" bottom="0.75" header="0.3" footer="0.3"/>
  <pageSetup horizontalDpi="600" verticalDpi="600" orientation="portrait" r:id="rId8"/>
  <drawing r:id="rId7"/>
</worksheet>
</file>

<file path=xl/worksheets/sheet2.xml><?xml version="1.0" encoding="utf-8"?>
<worksheet xmlns="http://schemas.openxmlformats.org/spreadsheetml/2006/main" xmlns:r="http://schemas.openxmlformats.org/officeDocument/2006/relationships">
  <dimension ref="B2:P107"/>
  <sheetViews>
    <sheetView zoomScalePageLayoutView="0" workbookViewId="0" topLeftCell="A1">
      <selection activeCell="M57" sqref="M57"/>
    </sheetView>
  </sheetViews>
  <sheetFormatPr defaultColWidth="9.140625" defaultRowHeight="15"/>
  <cols>
    <col min="1" max="1" width="9.140625" style="22" customWidth="1"/>
    <col min="2" max="2" width="9.140625" style="21" customWidth="1"/>
    <col min="3" max="3" width="15.7109375" style="21" customWidth="1"/>
    <col min="4" max="4" width="30.7109375" style="21" customWidth="1"/>
    <col min="5" max="5" width="13.7109375" style="22" customWidth="1"/>
    <col min="6" max="6" width="33.421875" style="22" customWidth="1"/>
    <col min="7" max="7" width="28.421875" style="22" customWidth="1"/>
    <col min="8" max="8" width="13.57421875" style="22" customWidth="1"/>
    <col min="9" max="9" width="9.140625" style="22" customWidth="1"/>
    <col min="10" max="10" width="11.00390625" style="22" bestFit="1" customWidth="1"/>
    <col min="11" max="11" width="10.00390625" style="22" bestFit="1" customWidth="1"/>
    <col min="12" max="14" width="18.140625" style="22" customWidth="1"/>
    <col min="15" max="15" width="18.28125" style="22" customWidth="1"/>
    <col min="16" max="16" width="9.28125" style="22" customWidth="1"/>
    <col min="17" max="16384" width="9.140625" style="22" customWidth="1"/>
  </cols>
  <sheetData>
    <row r="1" ht="15.75" thickBot="1"/>
    <row r="2" spans="2:9" ht="15.75" thickBot="1">
      <c r="B2" s="83"/>
      <c r="C2" s="84"/>
      <c r="D2" s="84"/>
      <c r="E2" s="85"/>
      <c r="F2" s="85"/>
      <c r="G2" s="85"/>
      <c r="H2" s="85"/>
      <c r="I2" s="86"/>
    </row>
    <row r="3" spans="2:9" ht="21" thickBot="1">
      <c r="B3" s="87"/>
      <c r="C3" s="282" t="s">
        <v>364</v>
      </c>
      <c r="D3" s="283"/>
      <c r="E3" s="283"/>
      <c r="F3" s="283"/>
      <c r="G3" s="284"/>
      <c r="H3" s="90"/>
      <c r="I3" s="88"/>
    </row>
    <row r="4" spans="2:9" ht="15">
      <c r="B4" s="285"/>
      <c r="C4" s="286"/>
      <c r="D4" s="286"/>
      <c r="E4" s="286"/>
      <c r="F4" s="286"/>
      <c r="G4" s="286"/>
      <c r="H4" s="90"/>
      <c r="I4" s="88"/>
    </row>
    <row r="5" spans="2:9" ht="15">
      <c r="B5" s="89"/>
      <c r="C5" s="287"/>
      <c r="D5" s="287"/>
      <c r="E5" s="287"/>
      <c r="F5" s="287"/>
      <c r="G5" s="287"/>
      <c r="H5" s="90"/>
      <c r="I5" s="88"/>
    </row>
    <row r="6" spans="2:9" ht="15">
      <c r="B6" s="89"/>
      <c r="C6" s="61"/>
      <c r="D6" s="66"/>
      <c r="E6" s="62"/>
      <c r="F6" s="62"/>
      <c r="G6" s="90"/>
      <c r="H6" s="90"/>
      <c r="I6" s="88"/>
    </row>
    <row r="7" spans="2:9" ht="15">
      <c r="B7" s="89"/>
      <c r="C7" s="268" t="s">
        <v>238</v>
      </c>
      <c r="D7" s="268"/>
      <c r="E7" s="63"/>
      <c r="F7" s="63"/>
      <c r="G7" s="90"/>
      <c r="H7" s="90"/>
      <c r="I7" s="88"/>
    </row>
    <row r="8" spans="2:9" ht="15.75" thickBot="1">
      <c r="B8" s="89"/>
      <c r="C8" s="288" t="s">
        <v>273</v>
      </c>
      <c r="D8" s="288"/>
      <c r="E8" s="288"/>
      <c r="F8" s="288"/>
      <c r="G8" s="288"/>
      <c r="H8" s="90"/>
      <c r="I8" s="88"/>
    </row>
    <row r="9" spans="2:12" ht="49.5" customHeight="1" thickBot="1">
      <c r="B9" s="89"/>
      <c r="C9" s="268" t="s">
        <v>365</v>
      </c>
      <c r="D9" s="268"/>
      <c r="E9" s="289">
        <f>G53</f>
        <v>504543</v>
      </c>
      <c r="F9" s="290"/>
      <c r="G9" s="291"/>
      <c r="H9" s="90"/>
      <c r="I9" s="88"/>
      <c r="L9" s="23"/>
    </row>
    <row r="10" spans="2:9" ht="70.5" customHeight="1" thickBot="1">
      <c r="B10" s="89"/>
      <c r="C10" s="268" t="s">
        <v>239</v>
      </c>
      <c r="D10" s="268"/>
      <c r="E10" s="292"/>
      <c r="F10" s="293"/>
      <c r="G10" s="294"/>
      <c r="H10" s="90"/>
      <c r="I10" s="88"/>
    </row>
    <row r="11" spans="2:9" ht="15">
      <c r="B11" s="89"/>
      <c r="C11" s="66"/>
      <c r="D11" s="66"/>
      <c r="E11" s="90"/>
      <c r="F11" s="90"/>
      <c r="G11" s="90"/>
      <c r="H11" s="90"/>
      <c r="I11" s="88"/>
    </row>
    <row r="12" spans="2:16" ht="15.75" thickBot="1">
      <c r="B12" s="89"/>
      <c r="C12" s="268" t="s">
        <v>219</v>
      </c>
      <c r="D12" s="268"/>
      <c r="E12" s="90"/>
      <c r="F12" s="90"/>
      <c r="G12" s="90"/>
      <c r="H12" s="90"/>
      <c r="I12" s="88"/>
      <c r="K12" s="23"/>
      <c r="L12" s="23"/>
      <c r="M12" s="23"/>
      <c r="N12" s="23"/>
      <c r="O12" s="23"/>
      <c r="P12" s="23"/>
    </row>
    <row r="13" spans="2:16" ht="49.5" customHeight="1" thickBot="1">
      <c r="B13" s="89"/>
      <c r="C13" s="268" t="s">
        <v>283</v>
      </c>
      <c r="D13" s="268"/>
      <c r="E13" s="269" t="s">
        <v>221</v>
      </c>
      <c r="F13" s="270"/>
      <c r="G13" s="191" t="s">
        <v>222</v>
      </c>
      <c r="H13" s="90"/>
      <c r="I13" s="88"/>
      <c r="K13" s="23"/>
      <c r="L13" s="227"/>
      <c r="M13" s="227"/>
      <c r="N13" s="227"/>
      <c r="O13" s="227"/>
      <c r="P13" s="23"/>
    </row>
    <row r="14" spans="2:16" ht="135" customHeight="1" thickBot="1">
      <c r="B14" s="89"/>
      <c r="C14" s="66"/>
      <c r="D14" s="66"/>
      <c r="E14" s="198" t="s">
        <v>517</v>
      </c>
      <c r="F14" s="255" t="s">
        <v>516</v>
      </c>
      <c r="G14" s="229">
        <v>144944</v>
      </c>
      <c r="H14" s="90"/>
      <c r="I14" s="88"/>
      <c r="K14" s="23"/>
      <c r="L14" s="24"/>
      <c r="M14" s="24"/>
      <c r="N14" s="24"/>
      <c r="O14" s="24"/>
      <c r="P14" s="23"/>
    </row>
    <row r="15" spans="2:16" ht="90" customHeight="1" thickBot="1">
      <c r="B15" s="89"/>
      <c r="C15" s="66"/>
      <c r="D15" s="66"/>
      <c r="E15" s="199" t="s">
        <v>518</v>
      </c>
      <c r="F15" s="255" t="s">
        <v>522</v>
      </c>
      <c r="G15" s="230">
        <v>191902</v>
      </c>
      <c r="H15" s="90"/>
      <c r="I15" s="88"/>
      <c r="K15" s="23"/>
      <c r="L15" s="24"/>
      <c r="M15" s="24"/>
      <c r="N15" s="24"/>
      <c r="O15" s="24"/>
      <c r="P15" s="23"/>
    </row>
    <row r="16" spans="2:16" ht="60">
      <c r="B16" s="89"/>
      <c r="C16" s="66"/>
      <c r="D16" s="66"/>
      <c r="E16" s="199" t="s">
        <v>519</v>
      </c>
      <c r="F16" s="255" t="s">
        <v>520</v>
      </c>
      <c r="G16" s="230">
        <v>33467</v>
      </c>
      <c r="H16" s="90"/>
      <c r="I16" s="88"/>
      <c r="K16" s="23"/>
      <c r="L16" s="24"/>
      <c r="M16" s="24"/>
      <c r="N16" s="24"/>
      <c r="O16" s="24"/>
      <c r="P16" s="23"/>
    </row>
    <row r="17" spans="2:16" ht="15">
      <c r="B17" s="89"/>
      <c r="C17" s="66"/>
      <c r="D17" s="66"/>
      <c r="E17" s="199"/>
      <c r="F17" s="200" t="s">
        <v>521</v>
      </c>
      <c r="G17" s="230">
        <v>134230</v>
      </c>
      <c r="H17" s="90"/>
      <c r="I17" s="88"/>
      <c r="K17" s="23"/>
      <c r="L17" s="24"/>
      <c r="M17" s="24"/>
      <c r="N17" s="24"/>
      <c r="O17" s="24"/>
      <c r="P17" s="23"/>
    </row>
    <row r="18" spans="2:16" ht="15">
      <c r="B18" s="89"/>
      <c r="C18" s="66"/>
      <c r="D18" s="66"/>
      <c r="E18" s="199"/>
      <c r="F18" s="200"/>
      <c r="G18" s="230"/>
      <c r="H18" s="90"/>
      <c r="I18" s="88"/>
      <c r="K18" s="23"/>
      <c r="L18" s="24"/>
      <c r="M18" s="24"/>
      <c r="N18" s="24"/>
      <c r="O18" s="24"/>
      <c r="P18" s="23"/>
    </row>
    <row r="19" spans="2:16" ht="15">
      <c r="B19" s="89"/>
      <c r="C19" s="66"/>
      <c r="D19" s="66"/>
      <c r="E19" s="199"/>
      <c r="F19" s="200"/>
      <c r="G19" s="230"/>
      <c r="H19" s="90"/>
      <c r="I19" s="88"/>
      <c r="K19" s="23"/>
      <c r="L19" s="24"/>
      <c r="M19" s="24"/>
      <c r="N19" s="24"/>
      <c r="O19" s="24"/>
      <c r="P19" s="23"/>
    </row>
    <row r="20" spans="2:16" ht="15">
      <c r="B20" s="89"/>
      <c r="C20" s="66"/>
      <c r="D20" s="66"/>
      <c r="E20" s="201"/>
      <c r="F20" s="200"/>
      <c r="G20" s="230"/>
      <c r="H20" s="90"/>
      <c r="I20" s="88"/>
      <c r="K20" s="23"/>
      <c r="L20" s="24"/>
      <c r="M20" s="24"/>
      <c r="N20" s="24"/>
      <c r="O20" s="24"/>
      <c r="P20" s="23"/>
    </row>
    <row r="21" spans="2:16" ht="15">
      <c r="B21" s="89"/>
      <c r="C21" s="66"/>
      <c r="D21" s="66"/>
      <c r="E21" s="201"/>
      <c r="F21" s="200"/>
      <c r="G21" s="230"/>
      <c r="H21" s="90"/>
      <c r="I21" s="88"/>
      <c r="K21" s="231"/>
      <c r="L21" s="24"/>
      <c r="M21" s="24"/>
      <c r="N21" s="24"/>
      <c r="O21" s="24"/>
      <c r="P21" s="23"/>
    </row>
    <row r="22" spans="2:16" ht="15">
      <c r="B22" s="89"/>
      <c r="C22" s="66"/>
      <c r="D22" s="66"/>
      <c r="E22" s="201"/>
      <c r="F22" s="200"/>
      <c r="G22" s="230"/>
      <c r="H22" s="90"/>
      <c r="I22" s="88"/>
      <c r="K22" s="23"/>
      <c r="L22" s="24"/>
      <c r="M22" s="24"/>
      <c r="N22" s="24"/>
      <c r="O22" s="24"/>
      <c r="P22" s="23"/>
    </row>
    <row r="23" spans="2:16" ht="15">
      <c r="B23" s="89"/>
      <c r="C23" s="66"/>
      <c r="D23" s="66"/>
      <c r="E23" s="201"/>
      <c r="F23" s="200"/>
      <c r="G23" s="230"/>
      <c r="H23" s="90"/>
      <c r="I23" s="88"/>
      <c r="K23" s="23"/>
      <c r="L23" s="24"/>
      <c r="M23" s="24"/>
      <c r="N23" s="24"/>
      <c r="O23" s="24"/>
      <c r="P23" s="23"/>
    </row>
    <row r="24" spans="2:16" ht="15">
      <c r="B24" s="89"/>
      <c r="C24" s="66"/>
      <c r="D24" s="66"/>
      <c r="E24" s="201"/>
      <c r="F24"/>
      <c r="G24" s="230"/>
      <c r="H24" s="90"/>
      <c r="I24" s="88"/>
      <c r="K24" s="23"/>
      <c r="L24" s="24"/>
      <c r="M24" s="24"/>
      <c r="N24" s="24"/>
      <c r="O24" s="24"/>
      <c r="P24" s="23"/>
    </row>
    <row r="25" spans="2:16" ht="15">
      <c r="B25" s="89"/>
      <c r="C25" s="66"/>
      <c r="D25" s="66"/>
      <c r="E25" s="201"/>
      <c r="F25" s="200"/>
      <c r="G25" s="230"/>
      <c r="H25" s="90"/>
      <c r="I25" s="88"/>
      <c r="K25" s="23"/>
      <c r="L25" s="24"/>
      <c r="M25" s="24"/>
      <c r="N25" s="24"/>
      <c r="O25" s="24"/>
      <c r="P25" s="23"/>
    </row>
    <row r="26" spans="2:16" ht="15">
      <c r="B26" s="89"/>
      <c r="C26" s="66"/>
      <c r="D26" s="66"/>
      <c r="E26" s="201"/>
      <c r="F26" s="200"/>
      <c r="G26" s="230"/>
      <c r="H26" s="90"/>
      <c r="I26" s="88"/>
      <c r="K26" s="23"/>
      <c r="L26" s="24"/>
      <c r="M26" s="24"/>
      <c r="N26" s="24"/>
      <c r="O26" s="24"/>
      <c r="P26" s="23"/>
    </row>
    <row r="27" spans="2:16" ht="15">
      <c r="B27" s="89"/>
      <c r="C27" s="66"/>
      <c r="D27" s="66"/>
      <c r="E27" s="201"/>
      <c r="F27" s="200"/>
      <c r="G27" s="230"/>
      <c r="H27" s="90"/>
      <c r="I27" s="88"/>
      <c r="K27" s="23"/>
      <c r="L27" s="24"/>
      <c r="M27" s="24"/>
      <c r="N27" s="24"/>
      <c r="O27" s="24"/>
      <c r="P27" s="23"/>
    </row>
    <row r="28" spans="2:16" ht="15">
      <c r="B28" s="89"/>
      <c r="C28" s="66"/>
      <c r="D28" s="66"/>
      <c r="E28" s="201"/>
      <c r="F28" s="200"/>
      <c r="G28" s="230"/>
      <c r="H28" s="90"/>
      <c r="I28" s="88"/>
      <c r="K28" s="23"/>
      <c r="L28" s="24"/>
      <c r="M28" s="24"/>
      <c r="N28" s="24"/>
      <c r="O28" s="24"/>
      <c r="P28" s="23"/>
    </row>
    <row r="29" spans="2:16" ht="15">
      <c r="B29" s="89"/>
      <c r="C29" s="66"/>
      <c r="D29" s="66"/>
      <c r="E29" s="201"/>
      <c r="F29" s="200"/>
      <c r="G29" s="230"/>
      <c r="H29" s="90"/>
      <c r="I29" s="88"/>
      <c r="K29" s="23"/>
      <c r="L29" s="24"/>
      <c r="M29" s="24"/>
      <c r="N29" s="24"/>
      <c r="O29" s="24"/>
      <c r="P29" s="23"/>
    </row>
    <row r="30" spans="2:16" ht="15">
      <c r="B30" s="89"/>
      <c r="C30" s="66"/>
      <c r="D30" s="66"/>
      <c r="E30" s="201"/>
      <c r="F30" s="200"/>
      <c r="G30" s="230"/>
      <c r="H30" s="90"/>
      <c r="I30" s="88"/>
      <c r="K30" s="231"/>
      <c r="L30" s="24"/>
      <c r="M30" s="24"/>
      <c r="N30" s="24"/>
      <c r="O30" s="24"/>
      <c r="P30" s="23"/>
    </row>
    <row r="31" spans="2:16" ht="15">
      <c r="B31" s="89"/>
      <c r="C31" s="66"/>
      <c r="D31" s="66"/>
      <c r="E31" s="201"/>
      <c r="F31" s="200"/>
      <c r="G31" s="230"/>
      <c r="H31" s="90"/>
      <c r="I31" s="88"/>
      <c r="K31" s="23"/>
      <c r="L31" s="24"/>
      <c r="M31" s="24"/>
      <c r="N31" s="24"/>
      <c r="O31" s="24"/>
      <c r="P31" s="23"/>
    </row>
    <row r="32" spans="2:16" ht="15">
      <c r="B32" s="89"/>
      <c r="C32" s="66"/>
      <c r="D32" s="66"/>
      <c r="E32" s="201"/>
      <c r="F32"/>
      <c r="G32" s="230"/>
      <c r="H32" s="90"/>
      <c r="I32" s="88"/>
      <c r="K32" s="23"/>
      <c r="L32" s="24"/>
      <c r="M32" s="24"/>
      <c r="N32" s="24"/>
      <c r="O32" s="24"/>
      <c r="P32" s="23"/>
    </row>
    <row r="33" spans="2:16" ht="15">
      <c r="B33" s="89"/>
      <c r="C33" s="66"/>
      <c r="D33" s="66"/>
      <c r="E33" s="201"/>
      <c r="F33" s="200"/>
      <c r="G33" s="230"/>
      <c r="H33" s="90"/>
      <c r="I33" s="88"/>
      <c r="K33" s="23"/>
      <c r="L33" s="24"/>
      <c r="M33" s="24"/>
      <c r="N33" s="24"/>
      <c r="O33" s="24"/>
      <c r="P33" s="23"/>
    </row>
    <row r="34" spans="2:16" ht="15">
      <c r="B34" s="89"/>
      <c r="C34" s="66"/>
      <c r="D34" s="66"/>
      <c r="E34" s="201"/>
      <c r="F34"/>
      <c r="G34" s="230"/>
      <c r="H34" s="90"/>
      <c r="I34" s="88"/>
      <c r="K34" s="23"/>
      <c r="L34" s="24"/>
      <c r="M34" s="24"/>
      <c r="N34" s="24"/>
      <c r="O34" s="24"/>
      <c r="P34" s="23"/>
    </row>
    <row r="35" spans="2:16" ht="15">
      <c r="B35" s="89"/>
      <c r="C35" s="66"/>
      <c r="D35" s="66"/>
      <c r="E35" s="201"/>
      <c r="F35" s="200"/>
      <c r="G35" s="230"/>
      <c r="H35" s="90"/>
      <c r="I35" s="88"/>
      <c r="K35" s="23"/>
      <c r="L35" s="24"/>
      <c r="M35" s="24"/>
      <c r="N35" s="24"/>
      <c r="O35" s="24"/>
      <c r="P35" s="23"/>
    </row>
    <row r="36" spans="2:16" ht="15">
      <c r="B36" s="89"/>
      <c r="C36" s="66"/>
      <c r="D36" s="66"/>
      <c r="E36" s="201"/>
      <c r="F36" s="200"/>
      <c r="G36" s="230"/>
      <c r="H36" s="90"/>
      <c r="I36" s="88"/>
      <c r="K36" s="23"/>
      <c r="L36" s="24"/>
      <c r="M36" s="24"/>
      <c r="N36" s="24"/>
      <c r="O36" s="24"/>
      <c r="P36" s="23"/>
    </row>
    <row r="37" spans="2:16" ht="15">
      <c r="B37" s="89"/>
      <c r="C37" s="66"/>
      <c r="D37" s="66"/>
      <c r="E37" s="201"/>
      <c r="F37" s="200"/>
      <c r="G37" s="230"/>
      <c r="H37" s="90"/>
      <c r="I37" s="88"/>
      <c r="K37" s="231"/>
      <c r="L37" s="24"/>
      <c r="M37" s="24"/>
      <c r="N37" s="24"/>
      <c r="O37" s="24"/>
      <c r="P37" s="23"/>
    </row>
    <row r="38" spans="2:16" ht="15">
      <c r="B38" s="89"/>
      <c r="C38" s="66"/>
      <c r="D38" s="66"/>
      <c r="E38" s="201"/>
      <c r="F38" s="200"/>
      <c r="G38" s="230"/>
      <c r="H38" s="90"/>
      <c r="I38" s="88"/>
      <c r="K38" s="23"/>
      <c r="L38" s="24"/>
      <c r="M38" s="24"/>
      <c r="N38" s="24"/>
      <c r="O38" s="24"/>
      <c r="P38" s="23"/>
    </row>
    <row r="39" spans="2:16" ht="15">
      <c r="B39" s="89"/>
      <c r="C39" s="66"/>
      <c r="D39" s="66"/>
      <c r="E39" s="201"/>
      <c r="F39"/>
      <c r="G39" s="230"/>
      <c r="H39" s="90"/>
      <c r="I39" s="88"/>
      <c r="K39" s="23"/>
      <c r="L39" s="24"/>
      <c r="M39" s="24"/>
      <c r="N39" s="24"/>
      <c r="O39" s="24"/>
      <c r="P39" s="23"/>
    </row>
    <row r="40" spans="2:16" ht="15">
      <c r="B40" s="89"/>
      <c r="C40" s="66"/>
      <c r="D40" s="66"/>
      <c r="E40" s="201"/>
      <c r="F40" s="200"/>
      <c r="G40" s="230"/>
      <c r="H40" s="90"/>
      <c r="I40" s="88"/>
      <c r="K40" s="23"/>
      <c r="L40" s="24"/>
      <c r="M40" s="24"/>
      <c r="N40" s="24"/>
      <c r="O40" s="24"/>
      <c r="P40" s="23"/>
    </row>
    <row r="41" spans="2:16" ht="15">
      <c r="B41" s="89"/>
      <c r="C41" s="66"/>
      <c r="D41" s="66"/>
      <c r="E41" s="201"/>
      <c r="F41" s="200"/>
      <c r="G41" s="230"/>
      <c r="H41" s="90"/>
      <c r="I41" s="88"/>
      <c r="K41" s="23"/>
      <c r="L41" s="24"/>
      <c r="M41" s="24"/>
      <c r="N41" s="24"/>
      <c r="O41" s="24"/>
      <c r="P41" s="23"/>
    </row>
    <row r="42" spans="2:16" ht="15">
      <c r="B42" s="89"/>
      <c r="C42" s="66"/>
      <c r="D42" s="66"/>
      <c r="E42" s="201"/>
      <c r="F42" s="200"/>
      <c r="G42" s="230"/>
      <c r="H42" s="90"/>
      <c r="I42" s="88"/>
      <c r="K42" s="23"/>
      <c r="L42" s="24"/>
      <c r="M42" s="24"/>
      <c r="N42" s="24"/>
      <c r="O42" s="24"/>
      <c r="P42" s="23"/>
    </row>
    <row r="43" spans="2:16" ht="15">
      <c r="B43" s="89"/>
      <c r="C43" s="66"/>
      <c r="D43" s="66"/>
      <c r="E43" s="201"/>
      <c r="F43"/>
      <c r="G43" s="230"/>
      <c r="H43" s="90"/>
      <c r="I43" s="88"/>
      <c r="K43" s="23"/>
      <c r="L43" s="24"/>
      <c r="M43" s="24"/>
      <c r="N43" s="24"/>
      <c r="O43" s="24"/>
      <c r="P43" s="23"/>
    </row>
    <row r="44" spans="2:16" ht="15">
      <c r="B44" s="89"/>
      <c r="C44" s="66"/>
      <c r="D44" s="66"/>
      <c r="E44" s="201"/>
      <c r="F44" s="200"/>
      <c r="G44" s="230"/>
      <c r="H44" s="90"/>
      <c r="I44" s="88"/>
      <c r="K44" s="23"/>
      <c r="L44" s="24"/>
      <c r="M44" s="24"/>
      <c r="N44" s="24"/>
      <c r="O44" s="24"/>
      <c r="P44" s="23"/>
    </row>
    <row r="45" spans="2:16" ht="15">
      <c r="B45" s="89"/>
      <c r="C45" s="66"/>
      <c r="D45" s="66"/>
      <c r="E45" s="201"/>
      <c r="F45" s="200"/>
      <c r="G45" s="232"/>
      <c r="H45" s="90"/>
      <c r="I45" s="88"/>
      <c r="K45" s="23"/>
      <c r="L45" s="24"/>
      <c r="M45" s="24"/>
      <c r="N45" s="24"/>
      <c r="O45" s="24"/>
      <c r="P45" s="23"/>
    </row>
    <row r="46" spans="2:16" ht="15">
      <c r="B46" s="89"/>
      <c r="C46" s="66"/>
      <c r="D46" s="66"/>
      <c r="E46" s="201"/>
      <c r="F46" s="200"/>
      <c r="G46" s="232"/>
      <c r="H46" s="90"/>
      <c r="I46" s="88"/>
      <c r="K46" s="23"/>
      <c r="L46" s="24"/>
      <c r="M46" s="24"/>
      <c r="N46" s="24"/>
      <c r="O46" s="24"/>
      <c r="P46" s="23"/>
    </row>
    <row r="47" spans="2:16" ht="15">
      <c r="B47" s="89"/>
      <c r="C47" s="66"/>
      <c r="D47" s="66"/>
      <c r="E47" s="201"/>
      <c r="F47" s="200"/>
      <c r="G47" s="232"/>
      <c r="H47" s="90"/>
      <c r="I47" s="88"/>
      <c r="K47" s="23"/>
      <c r="L47" s="24"/>
      <c r="M47" s="24"/>
      <c r="N47" s="24"/>
      <c r="O47" s="24"/>
      <c r="P47" s="23"/>
    </row>
    <row r="48" spans="2:16" ht="15">
      <c r="B48" s="89"/>
      <c r="C48" s="66"/>
      <c r="D48" s="66"/>
      <c r="E48" s="201"/>
      <c r="F48" s="200"/>
      <c r="G48" s="232"/>
      <c r="H48" s="90"/>
      <c r="I48" s="88"/>
      <c r="K48" s="23"/>
      <c r="L48" s="24"/>
      <c r="M48" s="24"/>
      <c r="N48" s="24"/>
      <c r="O48" s="24"/>
      <c r="P48" s="23"/>
    </row>
    <row r="49" spans="2:16" ht="15">
      <c r="B49" s="89"/>
      <c r="C49" s="66"/>
      <c r="D49" s="66"/>
      <c r="E49" s="201"/>
      <c r="F49"/>
      <c r="G49" s="232"/>
      <c r="H49" s="90"/>
      <c r="I49" s="88"/>
      <c r="K49" s="23"/>
      <c r="L49" s="24"/>
      <c r="M49" s="24"/>
      <c r="N49" s="24"/>
      <c r="O49" s="24"/>
      <c r="P49" s="23"/>
    </row>
    <row r="50" spans="2:16" ht="15">
      <c r="B50" s="89"/>
      <c r="C50" s="66"/>
      <c r="D50" s="66"/>
      <c r="E50" s="201"/>
      <c r="F50" s="200"/>
      <c r="G50" s="232"/>
      <c r="H50" s="90"/>
      <c r="I50" s="88"/>
      <c r="K50" s="23"/>
      <c r="L50" s="24"/>
      <c r="M50" s="24"/>
      <c r="N50" s="24"/>
      <c r="O50" s="24"/>
      <c r="P50" s="23"/>
    </row>
    <row r="51" spans="2:16" ht="15">
      <c r="B51" s="89"/>
      <c r="C51" s="66"/>
      <c r="D51" s="66"/>
      <c r="E51" s="201"/>
      <c r="F51" s="200"/>
      <c r="G51" s="232"/>
      <c r="H51" s="90"/>
      <c r="I51" s="88"/>
      <c r="K51" s="23"/>
      <c r="L51" s="24"/>
      <c r="M51" s="24"/>
      <c r="N51" s="24"/>
      <c r="O51" s="24"/>
      <c r="P51" s="23"/>
    </row>
    <row r="52" spans="2:16" ht="15.75" thickBot="1">
      <c r="B52" s="89"/>
      <c r="C52" s="66"/>
      <c r="D52" s="66"/>
      <c r="E52" s="201"/>
      <c r="F52" s="200"/>
      <c r="G52" s="232"/>
      <c r="H52" s="90"/>
      <c r="I52" s="88"/>
      <c r="K52" s="23"/>
      <c r="L52" s="24"/>
      <c r="M52" s="24"/>
      <c r="N52" s="24"/>
      <c r="O52" s="24"/>
      <c r="P52" s="23"/>
    </row>
    <row r="53" spans="2:16" ht="15.75" thickBot="1">
      <c r="B53" s="89"/>
      <c r="C53" s="66"/>
      <c r="D53" s="66"/>
      <c r="E53" s="190" t="s">
        <v>322</v>
      </c>
      <c r="F53" s="202"/>
      <c r="G53" s="233">
        <f>SUM(G14:G52)</f>
        <v>504543</v>
      </c>
      <c r="H53" s="90"/>
      <c r="I53" s="88"/>
      <c r="K53" s="23"/>
      <c r="L53" s="24"/>
      <c r="M53" s="24"/>
      <c r="N53" s="24"/>
      <c r="O53" s="24"/>
      <c r="P53" s="23"/>
    </row>
    <row r="54" spans="2:16" ht="15">
      <c r="B54" s="89"/>
      <c r="C54" s="66"/>
      <c r="D54" s="66"/>
      <c r="E54" s="90"/>
      <c r="F54" s="90"/>
      <c r="G54" s="90"/>
      <c r="H54" s="90"/>
      <c r="I54" s="88"/>
      <c r="K54" s="23"/>
      <c r="L54" s="23"/>
      <c r="M54" s="23"/>
      <c r="N54" s="23"/>
      <c r="O54" s="23"/>
      <c r="P54" s="23"/>
    </row>
    <row r="55" spans="2:16" ht="15.75" thickBot="1">
      <c r="B55" s="89"/>
      <c r="C55" s="268" t="s">
        <v>220</v>
      </c>
      <c r="D55" s="268"/>
      <c r="E55" s="90"/>
      <c r="F55" s="90"/>
      <c r="G55" s="90"/>
      <c r="H55" s="90"/>
      <c r="I55" s="88"/>
      <c r="K55" s="23"/>
      <c r="L55" s="23"/>
      <c r="M55" s="23"/>
      <c r="N55" s="23"/>
      <c r="O55" s="23"/>
      <c r="P55" s="23"/>
    </row>
    <row r="56" spans="2:9" ht="49.5" customHeight="1" thickBot="1">
      <c r="B56" s="89"/>
      <c r="C56" s="268" t="s">
        <v>284</v>
      </c>
      <c r="D56" s="268"/>
      <c r="E56" s="269" t="s">
        <v>221</v>
      </c>
      <c r="F56" s="270"/>
      <c r="G56" s="192" t="s">
        <v>223</v>
      </c>
      <c r="H56" s="129" t="s">
        <v>274</v>
      </c>
      <c r="I56" s="88"/>
    </row>
    <row r="57" spans="2:9" ht="137.25" customHeight="1" thickBot="1">
      <c r="B57" s="89"/>
      <c r="C57" s="66"/>
      <c r="D57" s="66"/>
      <c r="E57" s="198" t="s">
        <v>517</v>
      </c>
      <c r="F57" s="255" t="s">
        <v>516</v>
      </c>
      <c r="G57" s="203">
        <v>1187845.67</v>
      </c>
      <c r="H57" s="204" t="s">
        <v>330</v>
      </c>
      <c r="I57" s="88"/>
    </row>
    <row r="58" spans="2:9" ht="89.25" customHeight="1" thickBot="1">
      <c r="B58" s="89"/>
      <c r="C58" s="66"/>
      <c r="D58" s="66"/>
      <c r="E58" s="199" t="s">
        <v>518</v>
      </c>
      <c r="F58" s="255" t="s">
        <v>522</v>
      </c>
      <c r="G58" s="206">
        <v>529128.62</v>
      </c>
      <c r="H58" s="207" t="s">
        <v>330</v>
      </c>
      <c r="I58" s="88"/>
    </row>
    <row r="59" spans="2:9" ht="60">
      <c r="B59" s="89"/>
      <c r="C59" s="66"/>
      <c r="D59" s="66"/>
      <c r="E59" s="199" t="s">
        <v>519</v>
      </c>
      <c r="F59" s="255" t="s">
        <v>520</v>
      </c>
      <c r="G59" s="208">
        <v>164500</v>
      </c>
      <c r="H59" s="207" t="s">
        <v>330</v>
      </c>
      <c r="I59" s="88"/>
    </row>
    <row r="60" spans="2:9" ht="15">
      <c r="B60" s="89"/>
      <c r="C60" s="66"/>
      <c r="D60" s="66"/>
      <c r="E60" s="199"/>
      <c r="F60" s="205" t="s">
        <v>521</v>
      </c>
      <c r="G60" s="208">
        <v>171000</v>
      </c>
      <c r="H60" s="207" t="s">
        <v>330</v>
      </c>
      <c r="I60" s="88"/>
    </row>
    <row r="61" spans="2:10" ht="15">
      <c r="B61" s="89"/>
      <c r="C61" s="66"/>
      <c r="D61" s="66"/>
      <c r="E61" s="201"/>
      <c r="F61" s="205"/>
      <c r="G61" s="208"/>
      <c r="H61" s="207"/>
      <c r="I61" s="88"/>
      <c r="J61" s="209"/>
    </row>
    <row r="62" spans="2:9" ht="15">
      <c r="B62" s="89"/>
      <c r="C62" s="66"/>
      <c r="D62" s="66"/>
      <c r="E62" s="201"/>
      <c r="F62" s="200"/>
      <c r="G62" s="203"/>
      <c r="H62" s="207"/>
      <c r="I62" s="88"/>
    </row>
    <row r="63" spans="2:9" ht="15">
      <c r="B63" s="89"/>
      <c r="C63" s="66"/>
      <c r="D63" s="66"/>
      <c r="E63" s="201"/>
      <c r="F63" s="200"/>
      <c r="G63" s="206"/>
      <c r="H63" s="207"/>
      <c r="I63" s="88"/>
    </row>
    <row r="64" spans="2:9" ht="15">
      <c r="B64" s="89"/>
      <c r="C64" s="66"/>
      <c r="D64" s="66"/>
      <c r="E64" s="201"/>
      <c r="F64" s="200"/>
      <c r="G64" s="206"/>
      <c r="H64" s="207"/>
      <c r="I64" s="88"/>
    </row>
    <row r="65" spans="2:9" ht="15">
      <c r="B65" s="89"/>
      <c r="C65" s="66"/>
      <c r="D65" s="66"/>
      <c r="E65" s="201"/>
      <c r="F65" s="200"/>
      <c r="G65" s="206"/>
      <c r="H65" s="207"/>
      <c r="I65" s="88"/>
    </row>
    <row r="66" spans="2:9" ht="15">
      <c r="B66" s="89"/>
      <c r="C66" s="66"/>
      <c r="D66" s="66"/>
      <c r="E66" s="201"/>
      <c r="F66" s="200"/>
      <c r="G66" s="206"/>
      <c r="H66" s="207"/>
      <c r="I66" s="88"/>
    </row>
    <row r="67" spans="2:9" ht="15">
      <c r="B67" s="89"/>
      <c r="C67" s="66"/>
      <c r="D67" s="66"/>
      <c r="E67" s="201"/>
      <c r="F67" s="200"/>
      <c r="G67" s="206"/>
      <c r="H67" s="207"/>
      <c r="I67" s="88"/>
    </row>
    <row r="68" spans="2:9" ht="15">
      <c r="B68" s="89"/>
      <c r="C68" s="66"/>
      <c r="D68" s="66"/>
      <c r="E68" s="201"/>
      <c r="F68" s="200"/>
      <c r="G68" s="206"/>
      <c r="H68" s="207"/>
      <c r="I68" s="88"/>
    </row>
    <row r="69" spans="2:10" ht="15">
      <c r="B69" s="89"/>
      <c r="C69" s="66"/>
      <c r="D69" s="66"/>
      <c r="E69" s="201"/>
      <c r="F69" s="200"/>
      <c r="G69" s="206"/>
      <c r="H69" s="207"/>
      <c r="I69" s="88"/>
      <c r="J69" s="209"/>
    </row>
    <row r="70" spans="2:9" ht="15">
      <c r="B70" s="89"/>
      <c r="C70" s="66"/>
      <c r="D70" s="66"/>
      <c r="E70" s="201"/>
      <c r="F70" s="205"/>
      <c r="G70" s="210"/>
      <c r="H70" s="207"/>
      <c r="I70" s="88"/>
    </row>
    <row r="71" spans="2:9" ht="15">
      <c r="B71" s="89"/>
      <c r="C71" s="66"/>
      <c r="D71" s="66"/>
      <c r="E71" s="201"/>
      <c r="F71" s="200"/>
      <c r="G71" s="206"/>
      <c r="H71" s="207"/>
      <c r="I71" s="88"/>
    </row>
    <row r="72" spans="2:9" ht="15">
      <c r="B72" s="89"/>
      <c r="C72" s="66"/>
      <c r="D72" s="66"/>
      <c r="E72" s="201"/>
      <c r="F72" s="200"/>
      <c r="G72" s="206"/>
      <c r="H72" s="207"/>
      <c r="I72" s="88"/>
    </row>
    <row r="73" spans="2:9" ht="15">
      <c r="B73" s="89"/>
      <c r="C73" s="66"/>
      <c r="D73" s="66"/>
      <c r="E73" s="201"/>
      <c r="F73" s="200"/>
      <c r="G73" s="206"/>
      <c r="H73" s="207"/>
      <c r="I73" s="88"/>
    </row>
    <row r="74" spans="2:9" ht="15">
      <c r="B74" s="89"/>
      <c r="C74" s="66"/>
      <c r="D74" s="66"/>
      <c r="E74" s="201"/>
      <c r="F74" s="200"/>
      <c r="G74" s="206"/>
      <c r="H74" s="207"/>
      <c r="I74" s="88"/>
    </row>
    <row r="75" spans="2:10" ht="15">
      <c r="B75" s="89"/>
      <c r="C75" s="66"/>
      <c r="D75" s="66"/>
      <c r="E75" s="201"/>
      <c r="F75" s="200"/>
      <c r="G75" s="206"/>
      <c r="H75" s="207"/>
      <c r="I75" s="88"/>
      <c r="J75" s="209"/>
    </row>
    <row r="76" spans="2:9" ht="15">
      <c r="B76" s="89"/>
      <c r="C76" s="66"/>
      <c r="D76" s="66"/>
      <c r="E76" s="199"/>
      <c r="F76" s="200"/>
      <c r="G76" s="206"/>
      <c r="H76" s="207"/>
      <c r="I76" s="88"/>
    </row>
    <row r="77" spans="2:9" ht="15">
      <c r="B77" s="89"/>
      <c r="C77" s="66"/>
      <c r="D77" s="66"/>
      <c r="E77" s="199"/>
      <c r="F77" s="200"/>
      <c r="G77" s="206"/>
      <c r="H77" s="207"/>
      <c r="I77" s="88"/>
    </row>
    <row r="78" spans="2:9" ht="15">
      <c r="B78" s="89"/>
      <c r="C78" s="66"/>
      <c r="D78" s="66"/>
      <c r="E78" s="199"/>
      <c r="F78" s="200"/>
      <c r="G78" s="206"/>
      <c r="H78" s="207"/>
      <c r="I78" s="88"/>
    </row>
    <row r="79" spans="2:9" ht="15">
      <c r="B79" s="89"/>
      <c r="C79" s="66"/>
      <c r="D79" s="66"/>
      <c r="E79" s="199"/>
      <c r="F79" s="200"/>
      <c r="G79" s="206"/>
      <c r="H79" s="207"/>
      <c r="I79" s="88"/>
    </row>
    <row r="80" spans="2:9" ht="15">
      <c r="B80" s="89"/>
      <c r="C80" s="66"/>
      <c r="D80" s="66"/>
      <c r="E80" s="199"/>
      <c r="F80" s="200"/>
      <c r="G80" s="206"/>
      <c r="H80" s="207"/>
      <c r="I80" s="88"/>
    </row>
    <row r="81" spans="2:9" ht="15">
      <c r="B81" s="89"/>
      <c r="C81" s="66"/>
      <c r="D81" s="66"/>
      <c r="E81" s="199"/>
      <c r="F81" s="200"/>
      <c r="G81" s="206"/>
      <c r="H81" s="207"/>
      <c r="I81" s="88"/>
    </row>
    <row r="82" spans="2:9" ht="15">
      <c r="B82" s="89"/>
      <c r="C82" s="66"/>
      <c r="D82" s="66"/>
      <c r="E82" s="199"/>
      <c r="F82" s="200"/>
      <c r="G82" s="206"/>
      <c r="H82" s="207"/>
      <c r="I82" s="88"/>
    </row>
    <row r="83" spans="2:9" ht="15">
      <c r="B83" s="89"/>
      <c r="C83" s="66"/>
      <c r="D83" s="66"/>
      <c r="E83" s="199"/>
      <c r="F83" s="200"/>
      <c r="G83" s="206"/>
      <c r="H83" s="207"/>
      <c r="I83" s="88"/>
    </row>
    <row r="84" spans="2:9" ht="15">
      <c r="B84" s="89"/>
      <c r="C84" s="66"/>
      <c r="D84" s="66"/>
      <c r="E84" s="199"/>
      <c r="F84" s="200"/>
      <c r="G84" s="206"/>
      <c r="H84" s="207"/>
      <c r="I84" s="88"/>
    </row>
    <row r="85" spans="2:9" ht="15.75" thickBot="1">
      <c r="B85" s="89"/>
      <c r="C85" s="66"/>
      <c r="D85" s="66"/>
      <c r="E85" s="201"/>
      <c r="F85" s="211"/>
      <c r="G85" s="203"/>
      <c r="H85" s="212"/>
      <c r="I85" s="88"/>
    </row>
    <row r="86" spans="2:9" ht="15.75" thickBot="1">
      <c r="B86" s="89"/>
      <c r="C86" s="66"/>
      <c r="D86" s="66"/>
      <c r="E86" s="190" t="s">
        <v>322</v>
      </c>
      <c r="F86" s="202"/>
      <c r="G86" s="213">
        <f>SUM(G57:G85)</f>
        <v>2052474.29</v>
      </c>
      <c r="H86" s="189"/>
      <c r="I86" s="88"/>
    </row>
    <row r="87" spans="2:9" ht="15">
      <c r="B87" s="89"/>
      <c r="C87" s="66"/>
      <c r="D87" s="66"/>
      <c r="E87" s="90"/>
      <c r="F87" s="90"/>
      <c r="G87" s="90"/>
      <c r="H87" s="90"/>
      <c r="I87" s="88"/>
    </row>
    <row r="88" spans="2:9" ht="15.75" thickBot="1">
      <c r="B88" s="89"/>
      <c r="C88" s="268" t="s">
        <v>215</v>
      </c>
      <c r="D88" s="268"/>
      <c r="E88" s="63"/>
      <c r="F88" s="63"/>
      <c r="G88" s="90"/>
      <c r="H88" s="90"/>
      <c r="I88" s="88"/>
    </row>
    <row r="89" spans="2:9" ht="49.5" customHeight="1" thickBot="1">
      <c r="B89" s="89"/>
      <c r="C89" s="268" t="s">
        <v>216</v>
      </c>
      <c r="D89" s="268"/>
      <c r="E89" s="271" t="s">
        <v>523</v>
      </c>
      <c r="F89" s="272"/>
      <c r="G89" s="273"/>
      <c r="H89" s="90"/>
      <c r="I89" s="88"/>
    </row>
    <row r="90" spans="2:9" ht="15">
      <c r="B90" s="89"/>
      <c r="C90" s="225"/>
      <c r="D90" s="225"/>
      <c r="E90" s="63"/>
      <c r="F90" s="63"/>
      <c r="G90" s="90"/>
      <c r="H90" s="90"/>
      <c r="I90" s="88"/>
    </row>
    <row r="91" spans="2:9" ht="15.75" thickBot="1">
      <c r="B91" s="89"/>
      <c r="C91" s="274" t="s">
        <v>320</v>
      </c>
      <c r="D91" s="274"/>
      <c r="E91" s="274"/>
      <c r="F91" s="274"/>
      <c r="G91" s="274"/>
      <c r="H91" s="90"/>
      <c r="I91" s="88"/>
    </row>
    <row r="92" spans="2:9" ht="49.5" customHeight="1" thickBot="1">
      <c r="B92" s="89"/>
      <c r="C92" s="268" t="s">
        <v>217</v>
      </c>
      <c r="D92" s="268"/>
      <c r="E92" s="275"/>
      <c r="F92" s="276"/>
      <c r="G92" s="277"/>
      <c r="H92" s="90"/>
      <c r="I92" s="88"/>
    </row>
    <row r="93" spans="2:9" ht="99.75" customHeight="1" thickBot="1">
      <c r="B93" s="89"/>
      <c r="C93" s="268" t="s">
        <v>218</v>
      </c>
      <c r="D93" s="268"/>
      <c r="E93" s="278"/>
      <c r="F93" s="279"/>
      <c r="G93" s="280"/>
      <c r="H93" s="90"/>
      <c r="I93" s="88"/>
    </row>
    <row r="94" spans="2:9" ht="15">
      <c r="B94" s="89"/>
      <c r="C94" s="66"/>
      <c r="D94" s="66"/>
      <c r="E94" s="90"/>
      <c r="F94" s="90"/>
      <c r="G94" s="90"/>
      <c r="H94" s="90"/>
      <c r="I94" s="88"/>
    </row>
    <row r="95" spans="2:9" ht="15.75" thickBot="1">
      <c r="B95" s="91"/>
      <c r="C95" s="281"/>
      <c r="D95" s="281"/>
      <c r="E95" s="92"/>
      <c r="F95" s="92"/>
      <c r="G95" s="73"/>
      <c r="H95" s="73"/>
      <c r="I95" s="93"/>
    </row>
    <row r="96" spans="2:8" s="25" customFormat="1" ht="64.5" customHeight="1">
      <c r="B96" s="228"/>
      <c r="C96" s="266"/>
      <c r="D96" s="266"/>
      <c r="E96" s="267"/>
      <c r="F96" s="267"/>
      <c r="G96" s="267"/>
      <c r="H96" s="15"/>
    </row>
    <row r="97" spans="2:8" ht="59.25" customHeight="1">
      <c r="B97" s="228"/>
      <c r="C97" s="226"/>
      <c r="D97" s="226"/>
      <c r="E97" s="24"/>
      <c r="F97" s="24"/>
      <c r="G97" s="24"/>
      <c r="H97" s="15"/>
    </row>
    <row r="98" spans="2:8" ht="49.5" customHeight="1">
      <c r="B98" s="228"/>
      <c r="C98" s="263"/>
      <c r="D98" s="263"/>
      <c r="E98" s="265"/>
      <c r="F98" s="265"/>
      <c r="G98" s="265"/>
      <c r="H98" s="15"/>
    </row>
    <row r="99" spans="2:8" ht="99.75" customHeight="1">
      <c r="B99" s="228"/>
      <c r="C99" s="263"/>
      <c r="D99" s="263"/>
      <c r="E99" s="264"/>
      <c r="F99" s="264"/>
      <c r="G99" s="264"/>
      <c r="H99" s="15"/>
    </row>
    <row r="100" spans="2:8" ht="15">
      <c r="B100" s="228"/>
      <c r="C100" s="228"/>
      <c r="D100" s="228"/>
      <c r="E100" s="15"/>
      <c r="F100" s="15"/>
      <c r="G100" s="15"/>
      <c r="H100" s="15"/>
    </row>
    <row r="101" spans="2:8" ht="15">
      <c r="B101" s="228"/>
      <c r="C101" s="266"/>
      <c r="D101" s="266"/>
      <c r="E101" s="15"/>
      <c r="F101" s="15"/>
      <c r="G101" s="15"/>
      <c r="H101" s="15"/>
    </row>
    <row r="102" spans="2:8" ht="49.5" customHeight="1">
      <c r="B102" s="228"/>
      <c r="C102" s="266"/>
      <c r="D102" s="266"/>
      <c r="E102" s="264"/>
      <c r="F102" s="264"/>
      <c r="G102" s="264"/>
      <c r="H102" s="15"/>
    </row>
    <row r="103" spans="2:8" ht="99.75" customHeight="1">
      <c r="B103" s="228"/>
      <c r="C103" s="263"/>
      <c r="D103" s="263"/>
      <c r="E103" s="264"/>
      <c r="F103" s="264"/>
      <c r="G103" s="264"/>
      <c r="H103" s="15"/>
    </row>
    <row r="104" spans="2:8" ht="15">
      <c r="B104" s="228"/>
      <c r="C104" s="26"/>
      <c r="D104" s="228"/>
      <c r="E104" s="27"/>
      <c r="F104" s="27"/>
      <c r="G104" s="15"/>
      <c r="H104" s="15"/>
    </row>
    <row r="105" spans="2:8" ht="15">
      <c r="B105" s="228"/>
      <c r="C105" s="26"/>
      <c r="D105" s="26"/>
      <c r="E105" s="27"/>
      <c r="F105" s="27"/>
      <c r="G105" s="27"/>
      <c r="H105" s="14"/>
    </row>
    <row r="106" spans="5:7" ht="15">
      <c r="E106" s="28"/>
      <c r="F106" s="28"/>
      <c r="G106" s="28"/>
    </row>
    <row r="107" spans="5:7" ht="15">
      <c r="E107" s="28"/>
      <c r="F107" s="28"/>
      <c r="G107" s="28"/>
    </row>
  </sheetData>
  <sheetProtection/>
  <mergeCells count="35">
    <mergeCell ref="E9:G9"/>
    <mergeCell ref="C10:D10"/>
    <mergeCell ref="E10:G10"/>
    <mergeCell ref="C12:D12"/>
    <mergeCell ref="C13:D13"/>
    <mergeCell ref="E13:F13"/>
    <mergeCell ref="C93:D93"/>
    <mergeCell ref="E93:G93"/>
    <mergeCell ref="C95:D95"/>
    <mergeCell ref="C55:D55"/>
    <mergeCell ref="C3:G3"/>
    <mergeCell ref="B4:G4"/>
    <mergeCell ref="C5:G5"/>
    <mergeCell ref="C7:D7"/>
    <mergeCell ref="C8:G8"/>
    <mergeCell ref="C9:D9"/>
    <mergeCell ref="C96:D96"/>
    <mergeCell ref="E96:G96"/>
    <mergeCell ref="C56:D56"/>
    <mergeCell ref="E56:F56"/>
    <mergeCell ref="C88:D88"/>
    <mergeCell ref="C89:D89"/>
    <mergeCell ref="E89:G89"/>
    <mergeCell ref="C91:G91"/>
    <mergeCell ref="C92:D92"/>
    <mergeCell ref="E92:G92"/>
    <mergeCell ref="C103:D103"/>
    <mergeCell ref="E103:G103"/>
    <mergeCell ref="C98:D98"/>
    <mergeCell ref="E98:G98"/>
    <mergeCell ref="C99:D99"/>
    <mergeCell ref="E99:G99"/>
    <mergeCell ref="C101:D101"/>
    <mergeCell ref="C102:D102"/>
    <mergeCell ref="E102:G102"/>
  </mergeCells>
  <dataValidations count="2">
    <dataValidation type="list" allowBlank="1" showInputMessage="1" showErrorMessage="1" sqref="E102:F102">
      <formula1>$L$108:$L$109</formula1>
    </dataValidation>
    <dataValidation type="whole" allowBlank="1" showInputMessage="1" showErrorMessage="1" sqref="E98:F98 E9:F9 E92:F92">
      <formula1>-999999999</formula1>
      <formula2>999999999</formula2>
    </dataValidation>
  </dataValidations>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B2:I60"/>
  <sheetViews>
    <sheetView zoomScalePageLayoutView="0" workbookViewId="0" topLeftCell="A1">
      <selection activeCell="I25" sqref="I25"/>
    </sheetView>
  </sheetViews>
  <sheetFormatPr defaultColWidth="9.140625" defaultRowHeight="15"/>
  <cols>
    <col min="3" max="5" width="30.7109375" style="0" customWidth="1"/>
    <col min="6" max="6" width="47.140625" style="0" customWidth="1"/>
    <col min="9" max="9" width="40.57421875" style="0" customWidth="1"/>
  </cols>
  <sheetData>
    <row r="1" ht="15.75" thickBot="1"/>
    <row r="2" spans="2:7" ht="15.75" thickBot="1">
      <c r="B2" s="108"/>
      <c r="C2" s="109"/>
      <c r="D2" s="109"/>
      <c r="E2" s="109"/>
      <c r="F2" s="109"/>
      <c r="G2" s="110"/>
    </row>
    <row r="3" spans="2:9" ht="21" thickBot="1">
      <c r="B3" s="111"/>
      <c r="C3" s="282" t="s">
        <v>224</v>
      </c>
      <c r="D3" s="283"/>
      <c r="E3" s="283"/>
      <c r="F3" s="284"/>
      <c r="G3" s="75"/>
      <c r="I3" s="223"/>
    </row>
    <row r="4" spans="2:9" ht="15">
      <c r="B4" s="295"/>
      <c r="C4" s="296"/>
      <c r="D4" s="296"/>
      <c r="E4" s="296"/>
      <c r="F4" s="296"/>
      <c r="G4" s="75"/>
      <c r="I4" s="223"/>
    </row>
    <row r="5" spans="2:9" ht="15">
      <c r="B5" s="76"/>
      <c r="C5" s="297"/>
      <c r="D5" s="297"/>
      <c r="E5" s="297"/>
      <c r="F5" s="297"/>
      <c r="G5" s="75"/>
      <c r="I5" s="224"/>
    </row>
    <row r="6" spans="2:7" ht="15">
      <c r="B6" s="76"/>
      <c r="C6" s="77"/>
      <c r="D6" s="78"/>
      <c r="E6" s="77"/>
      <c r="F6" s="78"/>
      <c r="G6" s="75"/>
    </row>
    <row r="7" spans="2:7" ht="15">
      <c r="B7" s="76"/>
      <c r="C7" s="298" t="s">
        <v>235</v>
      </c>
      <c r="D7" s="298"/>
      <c r="E7" s="79"/>
      <c r="F7" s="78"/>
      <c r="G7" s="75"/>
    </row>
    <row r="8" spans="2:7" ht="15.75" thickBot="1">
      <c r="B8" s="76"/>
      <c r="C8" s="304" t="s">
        <v>312</v>
      </c>
      <c r="D8" s="304"/>
      <c r="E8" s="304"/>
      <c r="F8" s="304"/>
      <c r="G8" s="75"/>
    </row>
    <row r="9" spans="2:7" ht="15.75" thickBot="1">
      <c r="B9" s="76"/>
      <c r="C9" s="32" t="s">
        <v>237</v>
      </c>
      <c r="D9" s="33" t="s">
        <v>236</v>
      </c>
      <c r="E9" s="305" t="s">
        <v>311</v>
      </c>
      <c r="F9" s="306"/>
      <c r="G9" s="75"/>
    </row>
    <row r="10" spans="2:7" ht="193.5" customHeight="1">
      <c r="B10" s="76"/>
      <c r="C10" s="239" t="s">
        <v>495</v>
      </c>
      <c r="D10" s="240" t="s">
        <v>369</v>
      </c>
      <c r="E10" s="302" t="s">
        <v>526</v>
      </c>
      <c r="F10" s="303"/>
      <c r="G10" s="75"/>
    </row>
    <row r="11" spans="2:7" ht="79.5" customHeight="1">
      <c r="B11" s="76"/>
      <c r="C11" s="239" t="s">
        <v>496</v>
      </c>
      <c r="D11" s="241" t="s">
        <v>369</v>
      </c>
      <c r="E11" s="300" t="s">
        <v>451</v>
      </c>
      <c r="F11" s="301"/>
      <c r="G11" s="75"/>
    </row>
    <row r="12" spans="2:7" ht="180" customHeight="1">
      <c r="B12" s="76"/>
      <c r="C12" s="239" t="s">
        <v>370</v>
      </c>
      <c r="D12" s="241" t="s">
        <v>369</v>
      </c>
      <c r="E12" s="300" t="s">
        <v>452</v>
      </c>
      <c r="F12" s="301"/>
      <c r="G12" s="75"/>
    </row>
    <row r="13" spans="2:7" ht="322.5" customHeight="1">
      <c r="B13" s="76"/>
      <c r="C13" s="239" t="s">
        <v>371</v>
      </c>
      <c r="D13" s="241" t="s">
        <v>369</v>
      </c>
      <c r="E13" s="300" t="s">
        <v>497</v>
      </c>
      <c r="F13" s="301"/>
      <c r="G13" s="75"/>
    </row>
    <row r="14" spans="2:7" ht="198" customHeight="1">
      <c r="B14" s="76"/>
      <c r="C14" s="239" t="s">
        <v>412</v>
      </c>
      <c r="D14" s="241" t="s">
        <v>369</v>
      </c>
      <c r="E14" s="300" t="s">
        <v>498</v>
      </c>
      <c r="F14" s="301"/>
      <c r="G14" s="75"/>
    </row>
    <row r="15" spans="2:7" ht="189.75" customHeight="1">
      <c r="B15" s="76"/>
      <c r="C15" s="239" t="s">
        <v>399</v>
      </c>
      <c r="D15" s="241" t="s">
        <v>372</v>
      </c>
      <c r="E15" s="300" t="s">
        <v>499</v>
      </c>
      <c r="F15" s="301"/>
      <c r="G15" s="75"/>
    </row>
    <row r="16" spans="2:7" ht="156.75" customHeight="1">
      <c r="B16" s="76"/>
      <c r="C16" s="239" t="s">
        <v>419</v>
      </c>
      <c r="D16" s="241" t="s">
        <v>372</v>
      </c>
      <c r="E16" s="300" t="s">
        <v>500</v>
      </c>
      <c r="F16" s="301"/>
      <c r="G16" s="75"/>
    </row>
    <row r="17" spans="2:7" ht="186.75" customHeight="1">
      <c r="B17" s="76"/>
      <c r="C17" s="239" t="s">
        <v>420</v>
      </c>
      <c r="D17" s="241" t="s">
        <v>372</v>
      </c>
      <c r="E17" s="300" t="s">
        <v>453</v>
      </c>
      <c r="F17" s="301"/>
      <c r="G17" s="75"/>
    </row>
    <row r="18" spans="2:7" ht="30" customHeight="1">
      <c r="B18" s="76"/>
      <c r="C18" s="34"/>
      <c r="D18" s="34"/>
      <c r="E18" s="307"/>
      <c r="F18" s="308"/>
      <c r="G18" s="75"/>
    </row>
    <row r="19" spans="2:7" ht="30" customHeight="1">
      <c r="B19" s="76"/>
      <c r="C19" s="34"/>
      <c r="D19" s="34"/>
      <c r="E19" s="307"/>
      <c r="F19" s="308"/>
      <c r="G19" s="75"/>
    </row>
    <row r="20" spans="2:7" ht="30" customHeight="1" thickBot="1">
      <c r="B20" s="76"/>
      <c r="C20" s="35"/>
      <c r="D20" s="35"/>
      <c r="E20" s="309"/>
      <c r="F20" s="310"/>
      <c r="G20" s="75"/>
    </row>
    <row r="21" spans="2:7" ht="15">
      <c r="B21" s="76"/>
      <c r="C21" s="78"/>
      <c r="D21" s="78"/>
      <c r="E21" s="78"/>
      <c r="F21" s="78"/>
      <c r="G21" s="75"/>
    </row>
    <row r="22" spans="2:7" ht="15">
      <c r="B22" s="76"/>
      <c r="C22" s="313" t="s">
        <v>286</v>
      </c>
      <c r="D22" s="313"/>
      <c r="E22" s="313"/>
      <c r="F22" s="313"/>
      <c r="G22" s="75"/>
    </row>
    <row r="23" spans="2:7" ht="15.75" thickBot="1">
      <c r="B23" s="76"/>
      <c r="C23" s="314" t="s">
        <v>309</v>
      </c>
      <c r="D23" s="314"/>
      <c r="E23" s="314"/>
      <c r="F23" s="314"/>
      <c r="G23" s="75"/>
    </row>
    <row r="24" spans="2:7" ht="15.75" thickBot="1">
      <c r="B24" s="76"/>
      <c r="C24" s="32" t="s">
        <v>237</v>
      </c>
      <c r="D24" s="33" t="s">
        <v>236</v>
      </c>
      <c r="E24" s="305" t="s">
        <v>311</v>
      </c>
      <c r="F24" s="306"/>
      <c r="G24" s="75"/>
    </row>
    <row r="25" spans="2:7" ht="162.75" customHeight="1">
      <c r="B25" s="76"/>
      <c r="C25" s="240" t="s">
        <v>454</v>
      </c>
      <c r="D25" s="240" t="s">
        <v>369</v>
      </c>
      <c r="E25" s="302" t="s">
        <v>527</v>
      </c>
      <c r="F25" s="303"/>
      <c r="G25" s="75"/>
    </row>
    <row r="26" spans="2:7" ht="195" customHeight="1">
      <c r="B26" s="76"/>
      <c r="C26" s="241" t="s">
        <v>455</v>
      </c>
      <c r="D26" s="241" t="s">
        <v>372</v>
      </c>
      <c r="E26" s="300" t="s">
        <v>528</v>
      </c>
      <c r="F26" s="301"/>
      <c r="G26" s="75"/>
    </row>
    <row r="27" spans="2:7" ht="138" customHeight="1">
      <c r="B27" s="76"/>
      <c r="C27" s="241" t="s">
        <v>400</v>
      </c>
      <c r="D27" s="241" t="s">
        <v>373</v>
      </c>
      <c r="E27" s="300" t="s">
        <v>501</v>
      </c>
      <c r="F27" s="301"/>
      <c r="G27" s="75"/>
    </row>
    <row r="28" spans="2:7" ht="39.75" customHeight="1" thickBot="1">
      <c r="B28" s="76"/>
      <c r="C28" s="35"/>
      <c r="D28" s="35"/>
      <c r="E28" s="309"/>
      <c r="F28" s="310"/>
      <c r="G28" s="75"/>
    </row>
    <row r="29" spans="2:7" ht="15">
      <c r="B29" s="76"/>
      <c r="C29" s="78"/>
      <c r="D29" s="78"/>
      <c r="E29" s="78"/>
      <c r="F29" s="78"/>
      <c r="G29" s="75"/>
    </row>
    <row r="30" spans="2:7" ht="15">
      <c r="B30" s="76"/>
      <c r="C30" s="78"/>
      <c r="D30" s="78"/>
      <c r="E30" s="78"/>
      <c r="F30" s="78"/>
      <c r="G30" s="75"/>
    </row>
    <row r="31" spans="2:7" ht="31.5" customHeight="1">
      <c r="B31" s="76"/>
      <c r="C31" s="312" t="s">
        <v>285</v>
      </c>
      <c r="D31" s="312"/>
      <c r="E31" s="312"/>
      <c r="F31" s="312"/>
      <c r="G31" s="75"/>
    </row>
    <row r="32" spans="2:7" ht="15.75" thickBot="1">
      <c r="B32" s="76"/>
      <c r="C32" s="304" t="s">
        <v>313</v>
      </c>
      <c r="D32" s="304"/>
      <c r="E32" s="311"/>
      <c r="F32" s="311"/>
      <c r="G32" s="75"/>
    </row>
    <row r="33" spans="2:7" ht="99.75" customHeight="1" thickBot="1">
      <c r="B33" s="76"/>
      <c r="C33" s="319"/>
      <c r="D33" s="320"/>
      <c r="E33" s="320"/>
      <c r="F33" s="321"/>
      <c r="G33" s="75"/>
    </row>
    <row r="34" spans="2:7" ht="15">
      <c r="B34" s="76"/>
      <c r="C34" s="78"/>
      <c r="D34" s="78"/>
      <c r="E34" s="78"/>
      <c r="F34" s="78"/>
      <c r="G34" s="75"/>
    </row>
    <row r="35" spans="2:7" ht="15">
      <c r="B35" s="76"/>
      <c r="C35" s="78"/>
      <c r="D35" s="78"/>
      <c r="E35" s="78"/>
      <c r="F35" s="78"/>
      <c r="G35" s="75"/>
    </row>
    <row r="36" spans="2:7" ht="15">
      <c r="B36" s="76"/>
      <c r="C36" s="78"/>
      <c r="D36" s="78"/>
      <c r="E36" s="78"/>
      <c r="F36" s="78"/>
      <c r="G36" s="75"/>
    </row>
    <row r="37" spans="2:7" ht="15.75" thickBot="1">
      <c r="B37" s="80"/>
      <c r="C37" s="81"/>
      <c r="D37" s="81"/>
      <c r="E37" s="81"/>
      <c r="F37" s="81"/>
      <c r="G37" s="82"/>
    </row>
    <row r="38" spans="2:7" ht="15">
      <c r="B38" s="8"/>
      <c r="C38" s="8"/>
      <c r="D38" s="8"/>
      <c r="E38" s="8"/>
      <c r="F38" s="8"/>
      <c r="G38" s="8"/>
    </row>
    <row r="39" spans="2:7" ht="15">
      <c r="B39" s="8"/>
      <c r="C39" s="8"/>
      <c r="D39" s="8"/>
      <c r="E39" s="8"/>
      <c r="F39" s="8"/>
      <c r="G39" s="8"/>
    </row>
    <row r="40" spans="2:7" ht="15">
      <c r="B40" s="8"/>
      <c r="C40" s="8"/>
      <c r="D40" s="8"/>
      <c r="E40" s="8"/>
      <c r="F40" s="8"/>
      <c r="G40" s="8"/>
    </row>
    <row r="41" spans="2:7" ht="15">
      <c r="B41" s="8"/>
      <c r="C41" s="8"/>
      <c r="D41" s="8"/>
      <c r="E41" s="8"/>
      <c r="F41" s="8"/>
      <c r="G41" s="8"/>
    </row>
    <row r="42" spans="2:7" ht="15">
      <c r="B42" s="8"/>
      <c r="C42" s="8"/>
      <c r="D42" s="8"/>
      <c r="E42" s="8"/>
      <c r="F42" s="8"/>
      <c r="G42" s="8"/>
    </row>
    <row r="43" spans="2:7" ht="15">
      <c r="B43" s="8"/>
      <c r="C43" s="8"/>
      <c r="D43" s="8"/>
      <c r="E43" s="8"/>
      <c r="F43" s="8"/>
      <c r="G43" s="8"/>
    </row>
    <row r="44" spans="2:7" ht="15">
      <c r="B44" s="8"/>
      <c r="C44" s="315"/>
      <c r="D44" s="315"/>
      <c r="E44" s="7"/>
      <c r="F44" s="8"/>
      <c r="G44" s="8"/>
    </row>
    <row r="45" spans="2:7" ht="15">
      <c r="B45" s="8"/>
      <c r="C45" s="315"/>
      <c r="D45" s="315"/>
      <c r="E45" s="7"/>
      <c r="F45" s="8"/>
      <c r="G45" s="8"/>
    </row>
    <row r="46" spans="2:7" ht="15">
      <c r="B46" s="8"/>
      <c r="C46" s="323"/>
      <c r="D46" s="323"/>
      <c r="E46" s="323"/>
      <c r="F46" s="323"/>
      <c r="G46" s="8"/>
    </row>
    <row r="47" spans="2:7" ht="15">
      <c r="B47" s="8"/>
      <c r="C47" s="317"/>
      <c r="D47" s="317"/>
      <c r="E47" s="318"/>
      <c r="F47" s="318"/>
      <c r="G47" s="8"/>
    </row>
    <row r="48" spans="2:7" ht="15">
      <c r="B48" s="8"/>
      <c r="C48" s="317"/>
      <c r="D48" s="317"/>
      <c r="E48" s="322"/>
      <c r="F48" s="322"/>
      <c r="G48" s="8"/>
    </row>
    <row r="49" spans="2:7" ht="15">
      <c r="B49" s="8"/>
      <c r="C49" s="8"/>
      <c r="D49" s="8"/>
      <c r="E49" s="8"/>
      <c r="F49" s="8"/>
      <c r="G49" s="8"/>
    </row>
    <row r="50" spans="2:7" ht="15">
      <c r="B50" s="8"/>
      <c r="C50" s="315"/>
      <c r="D50" s="315"/>
      <c r="E50" s="7"/>
      <c r="F50" s="8"/>
      <c r="G50" s="8"/>
    </row>
    <row r="51" spans="2:7" ht="15">
      <c r="B51" s="8"/>
      <c r="C51" s="315"/>
      <c r="D51" s="315"/>
      <c r="E51" s="316"/>
      <c r="F51" s="316"/>
      <c r="G51" s="8"/>
    </row>
    <row r="52" spans="2:7" ht="15">
      <c r="B52" s="8"/>
      <c r="C52" s="7"/>
      <c r="D52" s="7"/>
      <c r="E52" s="7"/>
      <c r="F52" s="7"/>
      <c r="G52" s="8"/>
    </row>
    <row r="53" spans="2:7" ht="15">
      <c r="B53" s="8"/>
      <c r="C53" s="317"/>
      <c r="D53" s="317"/>
      <c r="E53" s="318"/>
      <c r="F53" s="318"/>
      <c r="G53" s="8"/>
    </row>
    <row r="54" spans="2:7" ht="15">
      <c r="B54" s="8"/>
      <c r="C54" s="317"/>
      <c r="D54" s="317"/>
      <c r="E54" s="322"/>
      <c r="F54" s="322"/>
      <c r="G54" s="8"/>
    </row>
    <row r="55" spans="2:7" ht="15">
      <c r="B55" s="8"/>
      <c r="C55" s="8"/>
      <c r="D55" s="8"/>
      <c r="E55" s="8"/>
      <c r="F55" s="8"/>
      <c r="G55" s="8"/>
    </row>
    <row r="56" spans="2:7" ht="15">
      <c r="B56" s="8"/>
      <c r="C56" s="315"/>
      <c r="D56" s="315"/>
      <c r="E56" s="8"/>
      <c r="F56" s="8"/>
      <c r="G56" s="8"/>
    </row>
    <row r="57" spans="2:7" ht="15">
      <c r="B57" s="8"/>
      <c r="C57" s="315"/>
      <c r="D57" s="315"/>
      <c r="E57" s="322"/>
      <c r="F57" s="322"/>
      <c r="G57" s="8"/>
    </row>
    <row r="58" spans="2:7" ht="15">
      <c r="B58" s="8"/>
      <c r="C58" s="317"/>
      <c r="D58" s="317"/>
      <c r="E58" s="322"/>
      <c r="F58" s="322"/>
      <c r="G58" s="8"/>
    </row>
    <row r="59" spans="2:7" ht="15">
      <c r="B59" s="8"/>
      <c r="C59" s="10"/>
      <c r="D59" s="8"/>
      <c r="E59" s="10"/>
      <c r="F59" s="8"/>
      <c r="G59" s="8"/>
    </row>
    <row r="60" spans="2:7" ht="15">
      <c r="B60" s="8"/>
      <c r="C60" s="10"/>
      <c r="D60" s="10"/>
      <c r="E60" s="10"/>
      <c r="F60" s="10"/>
      <c r="G60" s="11"/>
    </row>
  </sheetData>
  <sheetProtection/>
  <mergeCells count="47">
    <mergeCell ref="C48:D48"/>
    <mergeCell ref="E48:F48"/>
    <mergeCell ref="C50:D50"/>
    <mergeCell ref="C3:F3"/>
    <mergeCell ref="C56:D56"/>
    <mergeCell ref="C57:D57"/>
    <mergeCell ref="E57:F57"/>
    <mergeCell ref="C58:D58"/>
    <mergeCell ref="E58:F58"/>
    <mergeCell ref="C54:D54"/>
    <mergeCell ref="E54:F54"/>
    <mergeCell ref="C44:D44"/>
    <mergeCell ref="C45:D45"/>
    <mergeCell ref="C22:F22"/>
    <mergeCell ref="C23:F23"/>
    <mergeCell ref="C51:D51"/>
    <mergeCell ref="E51:F51"/>
    <mergeCell ref="C53:D53"/>
    <mergeCell ref="E53:F53"/>
    <mergeCell ref="C33:F33"/>
    <mergeCell ref="C46:F46"/>
    <mergeCell ref="C47:D47"/>
    <mergeCell ref="E47:F47"/>
    <mergeCell ref="E32:F32"/>
    <mergeCell ref="E24:F24"/>
    <mergeCell ref="E25:F25"/>
    <mergeCell ref="E26:F26"/>
    <mergeCell ref="E27:F27"/>
    <mergeCell ref="E28:F28"/>
    <mergeCell ref="C31:F31"/>
    <mergeCell ref="B4:F4"/>
    <mergeCell ref="C5:F5"/>
    <mergeCell ref="C7:D7"/>
    <mergeCell ref="C8:F8"/>
    <mergeCell ref="E9:F9"/>
    <mergeCell ref="C32:D32"/>
    <mergeCell ref="E17:F17"/>
    <mergeCell ref="E18:F18"/>
    <mergeCell ref="E19:F19"/>
    <mergeCell ref="E20:F20"/>
    <mergeCell ref="E15:F15"/>
    <mergeCell ref="E16:F16"/>
    <mergeCell ref="E10:F10"/>
    <mergeCell ref="E11:F11"/>
    <mergeCell ref="E12:F12"/>
    <mergeCell ref="E13:F13"/>
    <mergeCell ref="E14:F14"/>
  </mergeCells>
  <dataValidations count="2">
    <dataValidation type="whole" allowBlank="1" showInputMessage="1" showErrorMessage="1" sqref="E53 E47">
      <formula1>-999999999</formula1>
      <formula2>999999999</formula2>
    </dataValidation>
    <dataValidation type="list" allowBlank="1" showInputMessage="1" showErrorMessage="1" sqref="E57">
      <formula1>$K$64:$K$65</formula1>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AZ133"/>
  <sheetViews>
    <sheetView zoomScale="71" zoomScaleNormal="71" zoomScalePageLayoutView="0" workbookViewId="0" topLeftCell="A32">
      <selection activeCell="B36" sqref="B36"/>
    </sheetView>
  </sheetViews>
  <sheetFormatPr defaultColWidth="9.140625" defaultRowHeight="15"/>
  <cols>
    <col min="3" max="3" width="22.00390625" style="12" customWidth="1"/>
    <col min="4" max="4" width="30.7109375" style="0" customWidth="1"/>
    <col min="5" max="5" width="67.7109375" style="0" customWidth="1"/>
    <col min="6" max="7" width="30.7109375" style="0" customWidth="1"/>
    <col min="8" max="8" width="95.00390625" style="0" customWidth="1"/>
    <col min="9" max="9" width="20.7109375" style="0" customWidth="1"/>
    <col min="12" max="12" width="40.7109375" style="0" customWidth="1"/>
  </cols>
  <sheetData>
    <row r="1" spans="1:52" ht="15.75" thickBot="1">
      <c r="A1" s="22"/>
      <c r="B1" s="22"/>
      <c r="C1" s="21"/>
      <c r="D1" s="22"/>
      <c r="E1" s="22"/>
      <c r="F1" s="22"/>
      <c r="G1" s="22"/>
      <c r="H1" s="120"/>
      <c r="I1" s="120"/>
      <c r="J1" s="22"/>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row>
    <row r="2" spans="1:52" ht="15.75" thickBot="1">
      <c r="A2" s="22"/>
      <c r="B2" s="55"/>
      <c r="C2" s="56"/>
      <c r="D2" s="57"/>
      <c r="E2" s="57"/>
      <c r="F2" s="57"/>
      <c r="G2" s="57"/>
      <c r="H2" s="144"/>
      <c r="I2" s="144"/>
      <c r="J2" s="58"/>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row>
    <row r="3" spans="1:52" ht="21" thickBot="1">
      <c r="A3" s="22"/>
      <c r="B3" s="111"/>
      <c r="C3" s="282" t="s">
        <v>277</v>
      </c>
      <c r="D3" s="283"/>
      <c r="E3" s="283"/>
      <c r="F3" s="283"/>
      <c r="G3" s="283"/>
      <c r="H3" s="283"/>
      <c r="I3" s="284"/>
      <c r="J3" s="113"/>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row>
    <row r="4" spans="1:52" ht="15" customHeight="1">
      <c r="A4" s="22"/>
      <c r="B4" s="59"/>
      <c r="C4" s="348" t="s">
        <v>225</v>
      </c>
      <c r="D4" s="348"/>
      <c r="E4" s="348"/>
      <c r="F4" s="348"/>
      <c r="G4" s="348"/>
      <c r="H4" s="348"/>
      <c r="I4" s="348"/>
      <c r="J4" s="6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0"/>
      <c r="AX4" s="120"/>
      <c r="AY4" s="120"/>
      <c r="AZ4" s="120"/>
    </row>
    <row r="5" spans="1:52" ht="15" customHeight="1">
      <c r="A5" s="22"/>
      <c r="B5" s="59"/>
      <c r="C5" s="172"/>
      <c r="D5" s="172"/>
      <c r="E5" s="172"/>
      <c r="F5" s="172"/>
      <c r="G5" s="172"/>
      <c r="H5" s="172"/>
      <c r="I5" s="172"/>
      <c r="J5" s="6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0"/>
      <c r="AX5" s="120"/>
      <c r="AY5" s="120"/>
      <c r="AZ5" s="120"/>
    </row>
    <row r="6" spans="1:52" ht="15" customHeight="1">
      <c r="A6" s="22"/>
      <c r="B6" s="59"/>
      <c r="C6" s="172"/>
      <c r="D6" s="172"/>
      <c r="E6" s="172"/>
      <c r="F6" s="172"/>
      <c r="G6" s="172"/>
      <c r="H6" s="172"/>
      <c r="I6" s="172"/>
      <c r="J6" s="6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row>
    <row r="7" spans="1:52" ht="15" customHeight="1">
      <c r="A7" s="22"/>
      <c r="B7" s="59"/>
      <c r="C7" s="172"/>
      <c r="D7" s="172"/>
      <c r="E7" s="172"/>
      <c r="F7" s="172"/>
      <c r="G7" s="172"/>
      <c r="H7" s="172"/>
      <c r="I7" s="172"/>
      <c r="J7" s="6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row>
    <row r="8" spans="1:52" ht="15">
      <c r="A8" s="22"/>
      <c r="B8" s="59"/>
      <c r="C8" s="141"/>
      <c r="D8" s="141"/>
      <c r="E8" s="141"/>
      <c r="F8" s="149"/>
      <c r="G8" s="141"/>
      <c r="H8" s="145"/>
      <c r="I8" s="145"/>
      <c r="J8" s="6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row>
    <row r="9" spans="1:52" ht="15">
      <c r="A9" s="22"/>
      <c r="B9" s="59"/>
      <c r="C9" s="61"/>
      <c r="D9" s="62"/>
      <c r="E9" s="62"/>
      <c r="F9" s="62"/>
      <c r="G9" s="62"/>
      <c r="H9" s="145"/>
      <c r="I9" s="145"/>
      <c r="J9" s="6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row>
    <row r="10" spans="1:52" ht="15.75" customHeight="1" thickBot="1">
      <c r="A10" s="22"/>
      <c r="B10" s="59"/>
      <c r="C10" s="61"/>
      <c r="D10" s="339" t="s">
        <v>278</v>
      </c>
      <c r="E10" s="339"/>
      <c r="F10" s="339" t="s">
        <v>287</v>
      </c>
      <c r="G10" s="339"/>
      <c r="H10" s="140" t="s">
        <v>288</v>
      </c>
      <c r="I10" s="140" t="s">
        <v>234</v>
      </c>
      <c r="J10" s="6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row>
    <row r="11" spans="1:52" s="12" customFormat="1" ht="46.5" customHeight="1" thickBot="1">
      <c r="A11" s="21"/>
      <c r="B11" s="64"/>
      <c r="C11" s="139" t="s">
        <v>275</v>
      </c>
      <c r="D11" s="331" t="s">
        <v>424</v>
      </c>
      <c r="E11" s="352"/>
      <c r="F11" s="333"/>
      <c r="G11" s="333"/>
      <c r="H11" s="334"/>
      <c r="I11" s="147"/>
      <c r="J11" s="65"/>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row>
    <row r="12" spans="1:52" s="12" customFormat="1" ht="46.5" customHeight="1" thickBot="1">
      <c r="A12" s="21"/>
      <c r="B12" s="64"/>
      <c r="C12" s="139"/>
      <c r="D12" s="330" t="s">
        <v>421</v>
      </c>
      <c r="E12" s="326" t="s">
        <v>348</v>
      </c>
      <c r="F12" s="324" t="s">
        <v>413</v>
      </c>
      <c r="G12" s="326"/>
      <c r="H12" s="242" t="s">
        <v>414</v>
      </c>
      <c r="I12" s="147" t="s">
        <v>363</v>
      </c>
      <c r="J12" s="65"/>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row>
    <row r="13" spans="1:52" s="12" customFormat="1" ht="36" customHeight="1" thickBot="1">
      <c r="A13" s="21"/>
      <c r="B13" s="64"/>
      <c r="C13" s="139"/>
      <c r="D13" s="330" t="s">
        <v>422</v>
      </c>
      <c r="E13" s="326"/>
      <c r="F13" s="324" t="s">
        <v>456</v>
      </c>
      <c r="G13" s="326"/>
      <c r="H13" s="242" t="s">
        <v>502</v>
      </c>
      <c r="I13" s="147" t="s">
        <v>363</v>
      </c>
      <c r="J13" s="65"/>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row>
    <row r="14" spans="1:52" s="12" customFormat="1" ht="39.75" customHeight="1" thickBot="1">
      <c r="A14" s="21"/>
      <c r="B14" s="64"/>
      <c r="C14" s="139"/>
      <c r="D14" s="324" t="s">
        <v>457</v>
      </c>
      <c r="E14" s="325" t="s">
        <v>349</v>
      </c>
      <c r="F14" s="324" t="s">
        <v>375</v>
      </c>
      <c r="G14" s="326"/>
      <c r="H14" s="242" t="s">
        <v>415</v>
      </c>
      <c r="I14" s="147" t="s">
        <v>363</v>
      </c>
      <c r="J14" s="65"/>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row>
    <row r="15" spans="1:52" s="12" customFormat="1" ht="29.25" customHeight="1" thickBot="1">
      <c r="A15" s="21"/>
      <c r="B15" s="64"/>
      <c r="C15" s="139"/>
      <c r="D15" s="324" t="s">
        <v>374</v>
      </c>
      <c r="E15" s="325" t="s">
        <v>350</v>
      </c>
      <c r="F15" s="324" t="s">
        <v>376</v>
      </c>
      <c r="G15" s="326"/>
      <c r="H15" s="242" t="s">
        <v>377</v>
      </c>
      <c r="I15" s="147" t="s">
        <v>20</v>
      </c>
      <c r="J15" s="65"/>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row>
    <row r="16" spans="1:52" s="12" customFormat="1" ht="64.5" customHeight="1" thickBot="1">
      <c r="A16" s="21"/>
      <c r="B16" s="64"/>
      <c r="C16" s="139"/>
      <c r="D16" s="331" t="s">
        <v>425</v>
      </c>
      <c r="E16" s="332"/>
      <c r="F16" s="333"/>
      <c r="G16" s="333"/>
      <c r="H16" s="334"/>
      <c r="I16" s="147"/>
      <c r="J16" s="65"/>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row>
    <row r="17" spans="1:52" s="12" customFormat="1" ht="96.75" customHeight="1" thickBot="1">
      <c r="A17" s="21"/>
      <c r="B17" s="64"/>
      <c r="C17" s="139"/>
      <c r="D17" s="327" t="s">
        <v>458</v>
      </c>
      <c r="E17" s="328" t="s">
        <v>351</v>
      </c>
      <c r="F17" s="327" t="s">
        <v>379</v>
      </c>
      <c r="G17" s="328"/>
      <c r="H17" s="242" t="s">
        <v>401</v>
      </c>
      <c r="I17" s="147" t="s">
        <v>363</v>
      </c>
      <c r="J17" s="65"/>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row>
    <row r="18" spans="1:52" s="12" customFormat="1" ht="39.75" customHeight="1" thickBot="1">
      <c r="A18" s="21"/>
      <c r="B18" s="64"/>
      <c r="C18" s="139"/>
      <c r="D18" s="327" t="s">
        <v>378</v>
      </c>
      <c r="E18" s="328" t="s">
        <v>352</v>
      </c>
      <c r="F18" s="324" t="s">
        <v>380</v>
      </c>
      <c r="G18" s="326"/>
      <c r="H18" s="242" t="s">
        <v>402</v>
      </c>
      <c r="I18" s="147" t="s">
        <v>363</v>
      </c>
      <c r="J18" s="65"/>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row>
    <row r="19" spans="1:52" s="12" customFormat="1" ht="66.75" customHeight="1" thickBot="1">
      <c r="A19" s="21"/>
      <c r="B19" s="64"/>
      <c r="C19" s="139"/>
      <c r="D19" s="327" t="s">
        <v>459</v>
      </c>
      <c r="E19" s="328" t="s">
        <v>353</v>
      </c>
      <c r="F19" s="324" t="s">
        <v>403</v>
      </c>
      <c r="G19" s="326"/>
      <c r="H19" s="242" t="s">
        <v>381</v>
      </c>
      <c r="I19" s="147" t="s">
        <v>363</v>
      </c>
      <c r="J19" s="65"/>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row>
    <row r="20" spans="1:52" s="12" customFormat="1" ht="87" customHeight="1" thickBot="1">
      <c r="A20" s="21"/>
      <c r="B20" s="64"/>
      <c r="C20" s="139"/>
      <c r="D20" s="327" t="s">
        <v>460</v>
      </c>
      <c r="E20" s="328" t="s">
        <v>354</v>
      </c>
      <c r="F20" s="327" t="s">
        <v>404</v>
      </c>
      <c r="G20" s="328"/>
      <c r="H20" s="242" t="s">
        <v>503</v>
      </c>
      <c r="I20" s="147" t="s">
        <v>20</v>
      </c>
      <c r="J20" s="65"/>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row>
    <row r="21" spans="1:52" s="12" customFormat="1" ht="69" customHeight="1" thickBot="1">
      <c r="A21" s="21"/>
      <c r="B21" s="64"/>
      <c r="C21" s="139"/>
      <c r="D21" s="331" t="s">
        <v>426</v>
      </c>
      <c r="E21" s="332"/>
      <c r="F21" s="333"/>
      <c r="G21" s="333"/>
      <c r="H21" s="334"/>
      <c r="I21" s="147"/>
      <c r="J21" s="65"/>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row>
    <row r="22" spans="1:52" s="12" customFormat="1" ht="132.75" customHeight="1" thickBot="1">
      <c r="A22" s="21"/>
      <c r="B22" s="64"/>
      <c r="C22" s="139"/>
      <c r="D22" s="327" t="s">
        <v>461</v>
      </c>
      <c r="E22" s="328" t="s">
        <v>355</v>
      </c>
      <c r="F22" s="324" t="s">
        <v>462</v>
      </c>
      <c r="G22" s="326"/>
      <c r="H22" s="242" t="s">
        <v>463</v>
      </c>
      <c r="I22" s="147" t="s">
        <v>363</v>
      </c>
      <c r="J22" s="65"/>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row>
    <row r="23" spans="1:52" s="12" customFormat="1" ht="99.75" customHeight="1" thickBot="1">
      <c r="A23" s="21"/>
      <c r="B23" s="64"/>
      <c r="C23" s="139"/>
      <c r="D23" s="327" t="s">
        <v>382</v>
      </c>
      <c r="E23" s="328" t="s">
        <v>356</v>
      </c>
      <c r="F23" s="327" t="s">
        <v>423</v>
      </c>
      <c r="G23" s="328"/>
      <c r="H23" s="242" t="s">
        <v>464</v>
      </c>
      <c r="I23" s="147" t="s">
        <v>20</v>
      </c>
      <c r="J23" s="65"/>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row>
    <row r="24" spans="1:52" s="12" customFormat="1" ht="79.5" customHeight="1" thickBot="1">
      <c r="A24" s="21"/>
      <c r="B24" s="64"/>
      <c r="C24" s="139"/>
      <c r="D24" s="327" t="s">
        <v>489</v>
      </c>
      <c r="E24" s="328" t="s">
        <v>357</v>
      </c>
      <c r="F24" s="327" t="s">
        <v>384</v>
      </c>
      <c r="G24" s="328"/>
      <c r="H24" s="242" t="s">
        <v>490</v>
      </c>
      <c r="I24" s="147" t="s">
        <v>20</v>
      </c>
      <c r="J24" s="65"/>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row>
    <row r="25" spans="1:52" s="12" customFormat="1" ht="102" customHeight="1" thickBot="1">
      <c r="A25" s="21"/>
      <c r="B25" s="64"/>
      <c r="C25" s="139"/>
      <c r="D25" s="327" t="s">
        <v>465</v>
      </c>
      <c r="E25" s="328" t="s">
        <v>358</v>
      </c>
      <c r="F25" s="327" t="s">
        <v>384</v>
      </c>
      <c r="G25" s="328"/>
      <c r="H25" s="242" t="s">
        <v>504</v>
      </c>
      <c r="I25" s="147" t="s">
        <v>20</v>
      </c>
      <c r="J25" s="65"/>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row>
    <row r="26" spans="1:52" s="12" customFormat="1" ht="50.25" customHeight="1" thickBot="1">
      <c r="A26" s="21"/>
      <c r="B26" s="64"/>
      <c r="C26" s="139"/>
      <c r="D26" s="327" t="s">
        <v>466</v>
      </c>
      <c r="E26" s="328" t="s">
        <v>359</v>
      </c>
      <c r="F26" s="327" t="s">
        <v>383</v>
      </c>
      <c r="G26" s="329"/>
      <c r="H26" s="242" t="s">
        <v>505</v>
      </c>
      <c r="I26" s="147" t="s">
        <v>20</v>
      </c>
      <c r="J26" s="65"/>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row>
    <row r="27" spans="1:52" s="12" customFormat="1" ht="59.25" customHeight="1" thickBot="1">
      <c r="A27" s="21"/>
      <c r="B27" s="64"/>
      <c r="C27" s="139"/>
      <c r="D27" s="331" t="s">
        <v>367</v>
      </c>
      <c r="E27" s="332"/>
      <c r="F27" s="333"/>
      <c r="G27" s="333"/>
      <c r="H27" s="334"/>
      <c r="I27" s="147"/>
      <c r="J27" s="65"/>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row>
    <row r="28" spans="1:52" s="12" customFormat="1" ht="112.5" customHeight="1" thickBot="1">
      <c r="A28" s="21"/>
      <c r="B28" s="64"/>
      <c r="C28" s="139"/>
      <c r="D28" s="327" t="s">
        <v>385</v>
      </c>
      <c r="E28" s="328" t="s">
        <v>360</v>
      </c>
      <c r="F28" s="327" t="s">
        <v>405</v>
      </c>
      <c r="G28" s="329"/>
      <c r="H28" s="242" t="s">
        <v>467</v>
      </c>
      <c r="I28" s="147" t="s">
        <v>363</v>
      </c>
      <c r="J28" s="65"/>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row>
    <row r="29" spans="1:52" s="12" customFormat="1" ht="71.25" customHeight="1" thickBot="1">
      <c r="A29" s="21"/>
      <c r="B29" s="64"/>
      <c r="C29" s="139"/>
      <c r="D29" s="327" t="s">
        <v>468</v>
      </c>
      <c r="E29" s="328" t="s">
        <v>361</v>
      </c>
      <c r="F29" s="324" t="s">
        <v>386</v>
      </c>
      <c r="G29" s="325"/>
      <c r="H29" s="242" t="s">
        <v>416</v>
      </c>
      <c r="I29" s="147" t="s">
        <v>20</v>
      </c>
      <c r="J29" s="65"/>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row>
    <row r="30" spans="1:52" s="12" customFormat="1" ht="49.5" customHeight="1" thickBot="1">
      <c r="A30" s="21"/>
      <c r="B30" s="64"/>
      <c r="C30" s="139"/>
      <c r="D30" s="327" t="s">
        <v>469</v>
      </c>
      <c r="E30" s="328" t="s">
        <v>362</v>
      </c>
      <c r="F30" s="324" t="s">
        <v>387</v>
      </c>
      <c r="G30" s="325"/>
      <c r="H30" s="242" t="s">
        <v>470</v>
      </c>
      <c r="I30" s="147" t="s">
        <v>20</v>
      </c>
      <c r="J30" s="65"/>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row>
    <row r="31" spans="1:52" s="12" customFormat="1" ht="39.75" customHeight="1" thickBot="1">
      <c r="A31" s="21"/>
      <c r="B31" s="64"/>
      <c r="C31" s="139"/>
      <c r="D31" s="327"/>
      <c r="E31" s="328"/>
      <c r="F31" s="327"/>
      <c r="G31" s="329"/>
      <c r="H31" s="243"/>
      <c r="I31" s="147"/>
      <c r="J31" s="65"/>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row>
    <row r="32" spans="1:52" s="12" customFormat="1" ht="39.75" customHeight="1" thickBot="1">
      <c r="A32" s="21"/>
      <c r="B32" s="64"/>
      <c r="C32" s="137"/>
      <c r="D32" s="66"/>
      <c r="E32" s="66"/>
      <c r="F32" s="66"/>
      <c r="G32" s="66"/>
      <c r="H32" s="151" t="s">
        <v>280</v>
      </c>
      <c r="I32" s="153" t="s">
        <v>363</v>
      </c>
      <c r="J32" s="65"/>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row>
    <row r="33" spans="1:52" s="12" customFormat="1" ht="15.75" thickBot="1">
      <c r="A33" s="21"/>
      <c r="B33" s="64"/>
      <c r="C33" s="175"/>
      <c r="D33" s="100"/>
      <c r="E33" s="194" t="s">
        <v>506</v>
      </c>
      <c r="F33" s="66"/>
      <c r="G33" s="66"/>
      <c r="H33" s="66"/>
      <c r="I33" s="66"/>
      <c r="J33" s="65"/>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c r="AN33" s="120"/>
      <c r="AO33" s="120"/>
      <c r="AP33" s="120"/>
      <c r="AQ33" s="120"/>
      <c r="AR33" s="120"/>
      <c r="AS33" s="120"/>
      <c r="AT33" s="120"/>
      <c r="AU33" s="120"/>
      <c r="AV33" s="120"/>
      <c r="AW33" s="120"/>
      <c r="AX33" s="120"/>
      <c r="AY33" s="120"/>
      <c r="AZ33" s="120"/>
    </row>
    <row r="34" spans="1:52" s="12" customFormat="1" ht="15.75" thickBot="1">
      <c r="A34" s="21"/>
      <c r="B34" s="64"/>
      <c r="C34" s="175"/>
      <c r="D34" s="105" t="s">
        <v>60</v>
      </c>
      <c r="E34" s="349" t="s">
        <v>331</v>
      </c>
      <c r="F34" s="350"/>
      <c r="G34" s="350"/>
      <c r="H34" s="351"/>
      <c r="I34" s="66"/>
      <c r="J34" s="65"/>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row>
    <row r="35" spans="1:52" s="12" customFormat="1" ht="15.75" thickBot="1">
      <c r="A35" s="21"/>
      <c r="B35" s="64"/>
      <c r="C35" s="175"/>
      <c r="D35" s="105" t="s">
        <v>62</v>
      </c>
      <c r="E35" s="338" t="s">
        <v>332</v>
      </c>
      <c r="F35" s="336"/>
      <c r="G35" s="336"/>
      <c r="H35" s="337"/>
      <c r="I35" s="66"/>
      <c r="J35" s="65"/>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row>
    <row r="36" spans="1:52" s="12" customFormat="1" ht="39.75" customHeight="1">
      <c r="A36" s="21"/>
      <c r="B36" s="64"/>
      <c r="C36" s="175"/>
      <c r="D36" s="66"/>
      <c r="E36" s="66"/>
      <c r="F36" s="66"/>
      <c r="G36" s="66"/>
      <c r="H36" s="66"/>
      <c r="I36" s="66"/>
      <c r="J36" s="65"/>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row>
    <row r="37" spans="1:52" s="12" customFormat="1" ht="30.75" customHeight="1" thickBot="1">
      <c r="A37" s="21"/>
      <c r="B37" s="64"/>
      <c r="C37" s="299" t="s">
        <v>226</v>
      </c>
      <c r="D37" s="299"/>
      <c r="E37" s="299"/>
      <c r="F37" s="299"/>
      <c r="G37" s="299"/>
      <c r="H37" s="299"/>
      <c r="I37" s="145"/>
      <c r="J37" s="65"/>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row>
    <row r="38" spans="1:52" s="12" customFormat="1" ht="30.75" customHeight="1">
      <c r="A38" s="21"/>
      <c r="B38" s="64"/>
      <c r="C38" s="148"/>
      <c r="D38" s="357" t="s">
        <v>540</v>
      </c>
      <c r="E38" s="358"/>
      <c r="F38" s="358"/>
      <c r="G38" s="358"/>
      <c r="H38" s="358"/>
      <c r="I38" s="359"/>
      <c r="J38" s="65"/>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row>
    <row r="39" spans="1:52" s="12" customFormat="1" ht="30.75" customHeight="1">
      <c r="A39" s="21"/>
      <c r="B39" s="64"/>
      <c r="C39" s="148"/>
      <c r="D39" s="360"/>
      <c r="E39" s="361"/>
      <c r="F39" s="361"/>
      <c r="G39" s="361"/>
      <c r="H39" s="361"/>
      <c r="I39" s="362"/>
      <c r="J39" s="65"/>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20"/>
      <c r="AI39" s="120"/>
      <c r="AJ39" s="120"/>
      <c r="AK39" s="120"/>
      <c r="AL39" s="120"/>
      <c r="AM39" s="120"/>
      <c r="AN39" s="120"/>
      <c r="AO39" s="120"/>
      <c r="AP39" s="120"/>
      <c r="AQ39" s="120"/>
      <c r="AR39" s="120"/>
      <c r="AS39" s="120"/>
      <c r="AT39" s="120"/>
      <c r="AU39" s="120"/>
      <c r="AV39" s="120"/>
      <c r="AW39" s="120"/>
      <c r="AX39" s="120"/>
      <c r="AY39" s="120"/>
      <c r="AZ39" s="120"/>
    </row>
    <row r="40" spans="1:52" s="12" customFormat="1" ht="30.75" customHeight="1">
      <c r="A40" s="21"/>
      <c r="B40" s="64"/>
      <c r="C40" s="148"/>
      <c r="D40" s="360"/>
      <c r="E40" s="361"/>
      <c r="F40" s="361"/>
      <c r="G40" s="361"/>
      <c r="H40" s="361"/>
      <c r="I40" s="362"/>
      <c r="J40" s="65"/>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20"/>
      <c r="AI40" s="120"/>
      <c r="AJ40" s="120"/>
      <c r="AK40" s="120"/>
      <c r="AL40" s="120"/>
      <c r="AM40" s="120"/>
      <c r="AN40" s="120"/>
      <c r="AO40" s="120"/>
      <c r="AP40" s="120"/>
      <c r="AQ40" s="120"/>
      <c r="AR40" s="120"/>
      <c r="AS40" s="120"/>
      <c r="AT40" s="120"/>
      <c r="AU40" s="120"/>
      <c r="AV40" s="120"/>
      <c r="AW40" s="120"/>
      <c r="AX40" s="120"/>
      <c r="AY40" s="120"/>
      <c r="AZ40" s="120"/>
    </row>
    <row r="41" spans="1:52" s="12" customFormat="1" ht="30.75" customHeight="1" thickBot="1">
      <c r="A41" s="21"/>
      <c r="B41" s="64"/>
      <c r="C41" s="148"/>
      <c r="D41" s="363"/>
      <c r="E41" s="364"/>
      <c r="F41" s="364"/>
      <c r="G41" s="364"/>
      <c r="H41" s="364"/>
      <c r="I41" s="365"/>
      <c r="J41" s="65"/>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20"/>
      <c r="AI41" s="120"/>
      <c r="AJ41" s="120"/>
      <c r="AK41" s="120"/>
      <c r="AL41" s="120"/>
      <c r="AM41" s="120"/>
      <c r="AN41" s="120"/>
      <c r="AO41" s="120"/>
      <c r="AP41" s="120"/>
      <c r="AQ41" s="120"/>
      <c r="AR41" s="120"/>
      <c r="AS41" s="120"/>
      <c r="AT41" s="120"/>
      <c r="AU41" s="120"/>
      <c r="AV41" s="120"/>
      <c r="AW41" s="120"/>
      <c r="AX41" s="120"/>
      <c r="AY41" s="120"/>
      <c r="AZ41" s="120"/>
    </row>
    <row r="42" spans="1:52" s="12" customFormat="1" ht="15">
      <c r="A42" s="21"/>
      <c r="B42" s="64"/>
      <c r="C42" s="138"/>
      <c r="D42" s="138"/>
      <c r="E42" s="138"/>
      <c r="F42" s="148"/>
      <c r="G42" s="138"/>
      <c r="H42" s="145"/>
      <c r="I42" s="145"/>
      <c r="J42" s="65"/>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0"/>
      <c r="AO42" s="120"/>
      <c r="AP42" s="120"/>
      <c r="AQ42" s="120"/>
      <c r="AR42" s="120"/>
      <c r="AS42" s="120"/>
      <c r="AT42" s="120"/>
      <c r="AU42" s="120"/>
      <c r="AV42" s="120"/>
      <c r="AW42" s="120"/>
      <c r="AX42" s="120"/>
      <c r="AY42" s="120"/>
      <c r="AZ42" s="120"/>
    </row>
    <row r="43" spans="1:52" ht="15" customHeight="1">
      <c r="A43" s="22"/>
      <c r="B43" s="64"/>
      <c r="C43" s="142"/>
      <c r="D43" s="142"/>
      <c r="E43" s="142"/>
      <c r="F43" s="142"/>
      <c r="G43" s="142"/>
      <c r="H43" s="145"/>
      <c r="I43" s="145"/>
      <c r="J43" s="69"/>
      <c r="K43" s="6"/>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0"/>
      <c r="AO43" s="120"/>
      <c r="AP43" s="120"/>
      <c r="AQ43" s="120"/>
      <c r="AR43" s="120"/>
      <c r="AS43" s="120"/>
      <c r="AT43" s="120"/>
      <c r="AU43" s="120"/>
      <c r="AV43" s="120"/>
      <c r="AW43" s="120"/>
      <c r="AX43" s="120"/>
      <c r="AY43" s="120"/>
      <c r="AZ43" s="120"/>
    </row>
    <row r="44" spans="1:52" ht="15.75" customHeight="1" thickBot="1">
      <c r="A44" s="22"/>
      <c r="B44" s="64"/>
      <c r="C44" s="67"/>
      <c r="D44" s="339" t="s">
        <v>278</v>
      </c>
      <c r="E44" s="339"/>
      <c r="F44" s="339" t="s">
        <v>287</v>
      </c>
      <c r="G44" s="339"/>
      <c r="H44" s="140" t="s">
        <v>288</v>
      </c>
      <c r="I44" s="140" t="s">
        <v>234</v>
      </c>
      <c r="J44" s="65"/>
      <c r="K44" s="6"/>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20"/>
      <c r="AI44" s="120"/>
      <c r="AJ44" s="120"/>
      <c r="AK44" s="120"/>
      <c r="AL44" s="120"/>
      <c r="AM44" s="120"/>
      <c r="AN44" s="120"/>
      <c r="AO44" s="120"/>
      <c r="AP44" s="120"/>
      <c r="AQ44" s="120"/>
      <c r="AR44" s="120"/>
      <c r="AS44" s="120"/>
      <c r="AT44" s="120"/>
      <c r="AU44" s="120"/>
      <c r="AV44" s="120"/>
      <c r="AW44" s="120"/>
      <c r="AX44" s="120"/>
      <c r="AY44" s="120"/>
      <c r="AZ44" s="120"/>
    </row>
    <row r="45" spans="1:52" ht="128.25" customHeight="1" thickBot="1">
      <c r="A45" s="22"/>
      <c r="B45" s="64"/>
      <c r="C45" s="139" t="s">
        <v>276</v>
      </c>
      <c r="D45" s="324" t="s">
        <v>529</v>
      </c>
      <c r="E45" s="366"/>
      <c r="F45" s="324" t="s">
        <v>488</v>
      </c>
      <c r="G45" s="366"/>
      <c r="H45" s="253" t="s">
        <v>530</v>
      </c>
      <c r="I45" s="238" t="s">
        <v>363</v>
      </c>
      <c r="J45" s="65"/>
      <c r="K45" s="6"/>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20"/>
      <c r="AI45" s="120"/>
      <c r="AJ45" s="120"/>
      <c r="AK45" s="120"/>
      <c r="AL45" s="120"/>
      <c r="AM45" s="120"/>
      <c r="AN45" s="120"/>
      <c r="AO45" s="120"/>
      <c r="AP45" s="120"/>
      <c r="AQ45" s="120"/>
      <c r="AR45" s="120"/>
      <c r="AS45" s="120"/>
      <c r="AT45" s="120"/>
      <c r="AU45" s="120"/>
      <c r="AV45" s="120"/>
      <c r="AW45" s="120"/>
      <c r="AX45" s="120"/>
      <c r="AY45" s="120"/>
      <c r="AZ45" s="120"/>
    </row>
    <row r="46" spans="1:52" ht="123" customHeight="1" thickBot="1">
      <c r="A46" s="22"/>
      <c r="B46" s="64"/>
      <c r="C46" s="139"/>
      <c r="D46" s="324" t="s">
        <v>531</v>
      </c>
      <c r="E46" s="366"/>
      <c r="F46" s="324" t="s">
        <v>493</v>
      </c>
      <c r="G46" s="366"/>
      <c r="H46" s="254" t="s">
        <v>491</v>
      </c>
      <c r="I46" s="238" t="s">
        <v>20</v>
      </c>
      <c r="J46" s="65"/>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20"/>
      <c r="AI46" s="120"/>
      <c r="AJ46" s="120"/>
      <c r="AK46" s="120"/>
      <c r="AL46" s="120"/>
      <c r="AM46" s="120"/>
      <c r="AN46" s="120"/>
      <c r="AO46" s="120"/>
      <c r="AP46" s="120"/>
      <c r="AQ46" s="120"/>
      <c r="AR46" s="120"/>
      <c r="AS46" s="120"/>
      <c r="AT46" s="120"/>
      <c r="AU46" s="120"/>
      <c r="AV46" s="120"/>
      <c r="AW46" s="120"/>
      <c r="AX46" s="120"/>
      <c r="AY46" s="120"/>
      <c r="AZ46" s="120"/>
    </row>
    <row r="47" spans="1:52" ht="163.5" customHeight="1" thickBot="1">
      <c r="A47" s="22"/>
      <c r="B47" s="64"/>
      <c r="C47" s="139"/>
      <c r="D47" s="367" t="s">
        <v>537</v>
      </c>
      <c r="E47" s="366"/>
      <c r="F47" s="324" t="s">
        <v>492</v>
      </c>
      <c r="G47" s="325"/>
      <c r="H47" s="254" t="s">
        <v>538</v>
      </c>
      <c r="I47" s="238" t="s">
        <v>20</v>
      </c>
      <c r="J47" s="65"/>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20"/>
      <c r="AI47" s="120"/>
      <c r="AJ47" s="120"/>
      <c r="AK47" s="120"/>
      <c r="AL47" s="120"/>
      <c r="AM47" s="120"/>
      <c r="AN47" s="120"/>
      <c r="AO47" s="120"/>
      <c r="AP47" s="120"/>
      <c r="AQ47" s="120"/>
      <c r="AR47" s="120"/>
      <c r="AS47" s="120"/>
      <c r="AT47" s="120"/>
      <c r="AU47" s="120"/>
      <c r="AV47" s="120"/>
      <c r="AW47" s="120"/>
      <c r="AX47" s="120"/>
      <c r="AY47" s="120"/>
      <c r="AZ47" s="120"/>
    </row>
    <row r="48" spans="1:52" ht="39.75" customHeight="1" thickBot="1">
      <c r="A48" s="22"/>
      <c r="B48" s="64"/>
      <c r="C48" s="61"/>
      <c r="D48" s="61"/>
      <c r="E48" s="61"/>
      <c r="F48" s="61"/>
      <c r="G48" s="61"/>
      <c r="H48" s="151" t="s">
        <v>280</v>
      </c>
      <c r="I48" s="153" t="s">
        <v>20</v>
      </c>
      <c r="J48" s="65"/>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20"/>
      <c r="AI48" s="120"/>
      <c r="AJ48" s="120"/>
      <c r="AK48" s="120"/>
      <c r="AL48" s="120"/>
      <c r="AM48" s="120"/>
      <c r="AN48" s="120"/>
      <c r="AO48" s="120"/>
      <c r="AP48" s="120"/>
      <c r="AQ48" s="120"/>
      <c r="AR48" s="120"/>
      <c r="AS48" s="120"/>
      <c r="AT48" s="120"/>
      <c r="AU48" s="120"/>
      <c r="AV48" s="120"/>
      <c r="AW48" s="120"/>
      <c r="AX48" s="120"/>
      <c r="AY48" s="120"/>
      <c r="AZ48" s="120"/>
    </row>
    <row r="49" spans="1:52" ht="15.75" thickBot="1">
      <c r="A49" s="22"/>
      <c r="B49" s="64"/>
      <c r="C49" s="61"/>
      <c r="D49" s="100"/>
      <c r="E49" s="194" t="s">
        <v>506</v>
      </c>
      <c r="F49" s="61"/>
      <c r="G49" s="61"/>
      <c r="H49" s="152"/>
      <c r="I49" s="61"/>
      <c r="J49" s="65"/>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20"/>
      <c r="AI49" s="120"/>
      <c r="AJ49" s="120"/>
      <c r="AK49" s="120"/>
      <c r="AL49" s="120"/>
      <c r="AM49" s="120"/>
      <c r="AN49" s="120"/>
      <c r="AO49" s="120"/>
      <c r="AP49" s="120"/>
      <c r="AQ49" s="120"/>
      <c r="AR49" s="120"/>
      <c r="AS49" s="120"/>
      <c r="AT49" s="120"/>
      <c r="AU49" s="120"/>
      <c r="AV49" s="120"/>
      <c r="AW49" s="120"/>
      <c r="AX49" s="120"/>
      <c r="AY49" s="120"/>
      <c r="AZ49" s="120"/>
    </row>
    <row r="50" spans="1:52" ht="15.75" thickBot="1">
      <c r="A50" s="22"/>
      <c r="B50" s="64"/>
      <c r="C50" s="61"/>
      <c r="D50" s="105" t="s">
        <v>60</v>
      </c>
      <c r="E50" s="335" t="s">
        <v>514</v>
      </c>
      <c r="F50" s="336"/>
      <c r="G50" s="336"/>
      <c r="H50" s="337"/>
      <c r="I50" s="61"/>
      <c r="J50" s="65"/>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20"/>
      <c r="AI50" s="120"/>
      <c r="AJ50" s="120"/>
      <c r="AK50" s="120"/>
      <c r="AL50" s="120"/>
      <c r="AM50" s="120"/>
      <c r="AN50" s="120"/>
      <c r="AO50" s="120"/>
      <c r="AP50" s="120"/>
      <c r="AQ50" s="120"/>
      <c r="AR50" s="120"/>
      <c r="AS50" s="120"/>
      <c r="AT50" s="120"/>
      <c r="AU50" s="120"/>
      <c r="AV50" s="120"/>
      <c r="AW50" s="120"/>
      <c r="AX50" s="120"/>
      <c r="AY50" s="120"/>
      <c r="AZ50" s="120"/>
    </row>
    <row r="51" spans="1:52" ht="15.75" thickBot="1">
      <c r="A51" s="22"/>
      <c r="B51" s="64"/>
      <c r="C51" s="61"/>
      <c r="D51" s="105" t="s">
        <v>62</v>
      </c>
      <c r="E51" s="338" t="s">
        <v>515</v>
      </c>
      <c r="F51" s="336"/>
      <c r="G51" s="336"/>
      <c r="H51" s="337"/>
      <c r="I51" s="61"/>
      <c r="J51" s="65"/>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0"/>
      <c r="AI51" s="120"/>
      <c r="AJ51" s="120"/>
      <c r="AK51" s="120"/>
      <c r="AL51" s="120"/>
      <c r="AM51" s="120"/>
      <c r="AN51" s="120"/>
      <c r="AO51" s="120"/>
      <c r="AP51" s="120"/>
      <c r="AQ51" s="120"/>
      <c r="AR51" s="120"/>
      <c r="AS51" s="120"/>
      <c r="AT51" s="120"/>
      <c r="AU51" s="120"/>
      <c r="AV51" s="120"/>
      <c r="AW51" s="120"/>
      <c r="AX51" s="120"/>
      <c r="AY51" s="120"/>
      <c r="AZ51" s="120"/>
    </row>
    <row r="52" spans="1:52" ht="15">
      <c r="A52" s="22"/>
      <c r="B52" s="64"/>
      <c r="C52" s="61"/>
      <c r="D52" s="61"/>
      <c r="E52" s="61"/>
      <c r="F52" s="61"/>
      <c r="G52" s="61"/>
      <c r="H52" s="152"/>
      <c r="I52" s="61"/>
      <c r="J52" s="65"/>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20"/>
      <c r="AI52" s="120"/>
      <c r="AJ52" s="120"/>
      <c r="AK52" s="120"/>
      <c r="AL52" s="120"/>
      <c r="AM52" s="120"/>
      <c r="AN52" s="120"/>
      <c r="AO52" s="120"/>
      <c r="AP52" s="120"/>
      <c r="AQ52" s="120"/>
      <c r="AR52" s="120"/>
      <c r="AS52" s="120"/>
      <c r="AT52" s="120"/>
      <c r="AU52" s="120"/>
      <c r="AV52" s="120"/>
      <c r="AW52" s="120"/>
      <c r="AX52" s="120"/>
      <c r="AY52" s="120"/>
      <c r="AZ52" s="120"/>
    </row>
    <row r="53" spans="1:52" ht="15.75" customHeight="1" thickBot="1">
      <c r="A53" s="22"/>
      <c r="B53" s="64"/>
      <c r="C53" s="67"/>
      <c r="D53" s="339" t="s">
        <v>278</v>
      </c>
      <c r="E53" s="339"/>
      <c r="F53" s="339" t="s">
        <v>287</v>
      </c>
      <c r="G53" s="339"/>
      <c r="H53" s="140" t="s">
        <v>288</v>
      </c>
      <c r="I53" s="140" t="s">
        <v>234</v>
      </c>
      <c r="J53" s="65"/>
      <c r="K53" s="6"/>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20"/>
      <c r="AI53" s="120"/>
      <c r="AJ53" s="120"/>
      <c r="AK53" s="120"/>
      <c r="AL53" s="120"/>
      <c r="AM53" s="120"/>
      <c r="AN53" s="120"/>
      <c r="AO53" s="120"/>
      <c r="AP53" s="120"/>
      <c r="AQ53" s="120"/>
      <c r="AR53" s="120"/>
      <c r="AS53" s="120"/>
      <c r="AT53" s="120"/>
      <c r="AU53" s="120"/>
      <c r="AV53" s="120"/>
      <c r="AW53" s="120"/>
      <c r="AX53" s="120"/>
      <c r="AY53" s="120"/>
      <c r="AZ53" s="120"/>
    </row>
    <row r="54" spans="1:52" ht="39.75" customHeight="1" thickBot="1">
      <c r="A54" s="22"/>
      <c r="B54" s="64"/>
      <c r="C54" s="139" t="s">
        <v>324</v>
      </c>
      <c r="D54" s="340"/>
      <c r="E54" s="341"/>
      <c r="F54" s="340"/>
      <c r="G54" s="341"/>
      <c r="H54" s="147"/>
      <c r="I54" s="147"/>
      <c r="J54" s="65"/>
      <c r="K54" s="6"/>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20"/>
      <c r="AI54" s="120"/>
      <c r="AJ54" s="120"/>
      <c r="AK54" s="120"/>
      <c r="AL54" s="120"/>
      <c r="AM54" s="120"/>
      <c r="AN54" s="120"/>
      <c r="AO54" s="120"/>
      <c r="AP54" s="120"/>
      <c r="AQ54" s="120"/>
      <c r="AR54" s="120"/>
      <c r="AS54" s="120"/>
      <c r="AT54" s="120"/>
      <c r="AU54" s="120"/>
      <c r="AV54" s="120"/>
      <c r="AW54" s="120"/>
      <c r="AX54" s="120"/>
      <c r="AY54" s="120"/>
      <c r="AZ54" s="120"/>
    </row>
    <row r="55" spans="1:52" ht="39.75" customHeight="1" thickBot="1">
      <c r="A55" s="22"/>
      <c r="B55" s="64"/>
      <c r="C55" s="139"/>
      <c r="D55" s="340"/>
      <c r="E55" s="341"/>
      <c r="F55" s="340"/>
      <c r="G55" s="341"/>
      <c r="H55" s="147"/>
      <c r="I55" s="147"/>
      <c r="J55" s="65"/>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20"/>
      <c r="AI55" s="120"/>
      <c r="AJ55" s="120"/>
      <c r="AK55" s="120"/>
      <c r="AL55" s="120"/>
      <c r="AM55" s="120"/>
      <c r="AN55" s="120"/>
      <c r="AO55" s="120"/>
      <c r="AP55" s="120"/>
      <c r="AQ55" s="120"/>
      <c r="AR55" s="120"/>
      <c r="AS55" s="120"/>
      <c r="AT55" s="120"/>
      <c r="AU55" s="120"/>
      <c r="AV55" s="120"/>
      <c r="AW55" s="120"/>
      <c r="AX55" s="120"/>
      <c r="AY55" s="120"/>
      <c r="AZ55" s="120"/>
    </row>
    <row r="56" spans="1:52" ht="48" customHeight="1" thickBot="1">
      <c r="A56" s="22"/>
      <c r="B56" s="64"/>
      <c r="C56" s="139"/>
      <c r="D56" s="340"/>
      <c r="E56" s="341"/>
      <c r="F56" s="340"/>
      <c r="G56" s="341"/>
      <c r="H56" s="147"/>
      <c r="I56" s="147"/>
      <c r="J56" s="65"/>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20"/>
      <c r="AI56" s="120"/>
      <c r="AJ56" s="120"/>
      <c r="AK56" s="120"/>
      <c r="AL56" s="120"/>
      <c r="AM56" s="120"/>
      <c r="AN56" s="120"/>
      <c r="AO56" s="120"/>
      <c r="AP56" s="120"/>
      <c r="AQ56" s="120"/>
      <c r="AR56" s="120"/>
      <c r="AS56" s="120"/>
      <c r="AT56" s="120"/>
      <c r="AU56" s="120"/>
      <c r="AV56" s="120"/>
      <c r="AW56" s="120"/>
      <c r="AX56" s="120"/>
      <c r="AY56" s="120"/>
      <c r="AZ56" s="120"/>
    </row>
    <row r="57" spans="1:52" ht="39.75" customHeight="1" thickBot="1">
      <c r="A57" s="22"/>
      <c r="B57" s="64"/>
      <c r="C57" s="61"/>
      <c r="D57" s="61"/>
      <c r="E57" s="61"/>
      <c r="F57" s="61"/>
      <c r="G57" s="61"/>
      <c r="H57" s="151" t="s">
        <v>280</v>
      </c>
      <c r="I57" s="153"/>
      <c r="J57" s="65"/>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row>
    <row r="58" spans="1:52" ht="15.75" thickBot="1">
      <c r="A58" s="22"/>
      <c r="B58" s="64"/>
      <c r="C58" s="61"/>
      <c r="D58" s="100"/>
      <c r="E58" s="194" t="s">
        <v>506</v>
      </c>
      <c r="F58" s="61"/>
      <c r="G58" s="61"/>
      <c r="H58" s="152"/>
      <c r="I58" s="61"/>
      <c r="J58" s="65"/>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c r="AV58" s="120"/>
      <c r="AW58" s="120"/>
      <c r="AX58" s="120"/>
      <c r="AY58" s="120"/>
      <c r="AZ58" s="120"/>
    </row>
    <row r="59" spans="1:52" ht="15.75" thickBot="1">
      <c r="A59" s="22"/>
      <c r="B59" s="64"/>
      <c r="C59" s="61"/>
      <c r="D59" s="105" t="s">
        <v>60</v>
      </c>
      <c r="E59" s="335"/>
      <c r="F59" s="336"/>
      <c r="G59" s="336"/>
      <c r="H59" s="337"/>
      <c r="I59" s="61"/>
      <c r="J59" s="65"/>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20"/>
      <c r="AI59" s="120"/>
      <c r="AJ59" s="120"/>
      <c r="AK59" s="120"/>
      <c r="AL59" s="120"/>
      <c r="AM59" s="120"/>
      <c r="AN59" s="120"/>
      <c r="AO59" s="120"/>
      <c r="AP59" s="120"/>
      <c r="AQ59" s="120"/>
      <c r="AR59" s="120"/>
      <c r="AS59" s="120"/>
      <c r="AT59" s="120"/>
      <c r="AU59" s="120"/>
      <c r="AV59" s="120"/>
      <c r="AW59" s="120"/>
      <c r="AX59" s="120"/>
      <c r="AY59" s="120"/>
      <c r="AZ59" s="120"/>
    </row>
    <row r="60" spans="1:52" ht="15.75" thickBot="1">
      <c r="A60" s="22"/>
      <c r="B60" s="64"/>
      <c r="C60" s="61"/>
      <c r="D60" s="105" t="s">
        <v>62</v>
      </c>
      <c r="E60" s="338"/>
      <c r="F60" s="336"/>
      <c r="G60" s="336"/>
      <c r="H60" s="337"/>
      <c r="I60" s="61"/>
      <c r="J60" s="65"/>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20"/>
      <c r="AI60" s="120"/>
      <c r="AJ60" s="120"/>
      <c r="AK60" s="120"/>
      <c r="AL60" s="120"/>
      <c r="AM60" s="120"/>
      <c r="AN60" s="120"/>
      <c r="AO60" s="120"/>
      <c r="AP60" s="120"/>
      <c r="AQ60" s="120"/>
      <c r="AR60" s="120"/>
      <c r="AS60" s="120"/>
      <c r="AT60" s="120"/>
      <c r="AU60" s="120"/>
      <c r="AV60" s="120"/>
      <c r="AW60" s="120"/>
      <c r="AX60" s="120"/>
      <c r="AY60" s="120"/>
      <c r="AZ60" s="120"/>
    </row>
    <row r="61" spans="1:52" ht="15">
      <c r="A61" s="22"/>
      <c r="B61" s="64"/>
      <c r="C61" s="61"/>
      <c r="D61" s="105"/>
      <c r="E61" s="61"/>
      <c r="F61" s="61"/>
      <c r="G61" s="61"/>
      <c r="H61" s="61"/>
      <c r="I61" s="61"/>
      <c r="J61" s="65"/>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120"/>
      <c r="AR61" s="120"/>
      <c r="AS61" s="120"/>
      <c r="AT61" s="120"/>
      <c r="AU61" s="120"/>
      <c r="AV61" s="120"/>
      <c r="AW61" s="120"/>
      <c r="AX61" s="120"/>
      <c r="AY61" s="120"/>
      <c r="AZ61" s="120"/>
    </row>
    <row r="62" spans="1:52" ht="15">
      <c r="A62" s="22"/>
      <c r="B62" s="64"/>
      <c r="C62" s="61"/>
      <c r="D62" s="61"/>
      <c r="E62" s="61"/>
      <c r="F62" s="61"/>
      <c r="G62" s="61"/>
      <c r="H62" s="152"/>
      <c r="I62" s="61"/>
      <c r="J62" s="65"/>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20"/>
      <c r="AI62" s="120"/>
      <c r="AJ62" s="120"/>
      <c r="AK62" s="120"/>
      <c r="AL62" s="120"/>
      <c r="AM62" s="120"/>
      <c r="AN62" s="120"/>
      <c r="AO62" s="120"/>
      <c r="AP62" s="120"/>
      <c r="AQ62" s="120"/>
      <c r="AR62" s="120"/>
      <c r="AS62" s="120"/>
      <c r="AT62" s="120"/>
      <c r="AU62" s="120"/>
      <c r="AV62" s="120"/>
      <c r="AW62" s="120"/>
      <c r="AX62" s="120"/>
      <c r="AY62" s="120"/>
      <c r="AZ62" s="120"/>
    </row>
    <row r="63" spans="1:52" ht="15.75" thickBot="1">
      <c r="A63" s="22"/>
      <c r="B63" s="64"/>
      <c r="C63" s="61"/>
      <c r="D63" s="61"/>
      <c r="E63" s="61"/>
      <c r="F63" s="61"/>
      <c r="G63" s="61"/>
      <c r="H63" s="152"/>
      <c r="I63" s="61"/>
      <c r="J63" s="65"/>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120"/>
      <c r="AR63" s="120"/>
      <c r="AS63" s="120"/>
      <c r="AT63" s="120"/>
      <c r="AU63" s="120"/>
      <c r="AV63" s="120"/>
      <c r="AW63" s="120"/>
      <c r="AX63" s="120"/>
      <c r="AY63" s="120"/>
      <c r="AZ63" s="120"/>
    </row>
    <row r="64" spans="1:52" ht="215.25" customHeight="1" thickBot="1">
      <c r="A64" s="22"/>
      <c r="B64" s="64"/>
      <c r="C64" s="150"/>
      <c r="D64" s="353" t="s">
        <v>289</v>
      </c>
      <c r="E64" s="353"/>
      <c r="F64" s="354" t="s">
        <v>539</v>
      </c>
      <c r="G64" s="355"/>
      <c r="H64" s="355"/>
      <c r="I64" s="356"/>
      <c r="J64" s="65"/>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20"/>
      <c r="AI64" s="120"/>
      <c r="AJ64" s="120"/>
      <c r="AK64" s="120"/>
      <c r="AL64" s="120"/>
      <c r="AM64" s="120"/>
      <c r="AN64" s="120"/>
      <c r="AO64" s="120"/>
      <c r="AP64" s="120"/>
      <c r="AQ64" s="120"/>
      <c r="AR64" s="120"/>
      <c r="AS64" s="120"/>
      <c r="AT64" s="120"/>
      <c r="AU64" s="120"/>
      <c r="AV64" s="120"/>
      <c r="AW64" s="120"/>
      <c r="AX64" s="120"/>
      <c r="AY64" s="120"/>
      <c r="AZ64" s="120"/>
    </row>
    <row r="65" spans="1:52" s="12" customFormat="1" ht="15" customHeight="1">
      <c r="A65" s="21"/>
      <c r="B65" s="64"/>
      <c r="C65" s="70"/>
      <c r="D65" s="70"/>
      <c r="E65" s="70"/>
      <c r="F65" s="70"/>
      <c r="G65" s="70"/>
      <c r="H65" s="145"/>
      <c r="I65" s="145"/>
      <c r="J65" s="65"/>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20"/>
      <c r="AI65" s="120"/>
      <c r="AJ65" s="120"/>
      <c r="AK65" s="120"/>
      <c r="AL65" s="120"/>
      <c r="AM65" s="120"/>
      <c r="AN65" s="120"/>
      <c r="AO65" s="120"/>
      <c r="AP65" s="120"/>
      <c r="AQ65" s="120"/>
      <c r="AR65" s="120"/>
      <c r="AS65" s="120"/>
      <c r="AT65" s="120"/>
      <c r="AU65" s="120"/>
      <c r="AV65" s="120"/>
      <c r="AW65" s="120"/>
      <c r="AX65" s="120"/>
      <c r="AY65" s="120"/>
      <c r="AZ65" s="120"/>
    </row>
    <row r="66" spans="1:52" s="12" customFormat="1" ht="47.25" customHeight="1" thickBot="1">
      <c r="A66" s="21"/>
      <c r="B66" s="64"/>
      <c r="C66" s="61"/>
      <c r="D66" s="62"/>
      <c r="E66" s="62"/>
      <c r="F66" s="62"/>
      <c r="G66" s="104" t="s">
        <v>227</v>
      </c>
      <c r="H66" s="145"/>
      <c r="I66" s="145"/>
      <c r="J66" s="65"/>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120"/>
      <c r="AU66" s="120"/>
      <c r="AV66" s="120"/>
      <c r="AW66" s="120"/>
      <c r="AX66" s="120"/>
      <c r="AY66" s="120"/>
      <c r="AZ66" s="120"/>
    </row>
    <row r="67" spans="1:52" s="12" customFormat="1" ht="50.25" customHeight="1">
      <c r="A67" s="21"/>
      <c r="B67" s="64"/>
      <c r="C67" s="61"/>
      <c r="D67" s="62"/>
      <c r="E67" s="62"/>
      <c r="F67" s="62"/>
      <c r="G67" s="29" t="s">
        <v>228</v>
      </c>
      <c r="H67" s="346" t="s">
        <v>507</v>
      </c>
      <c r="I67" s="347"/>
      <c r="J67" s="65"/>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20"/>
      <c r="AI67" s="120"/>
      <c r="AJ67" s="120"/>
      <c r="AK67" s="120"/>
      <c r="AL67" s="120"/>
      <c r="AM67" s="120"/>
      <c r="AN67" s="120"/>
      <c r="AO67" s="120"/>
      <c r="AP67" s="120"/>
      <c r="AQ67" s="120"/>
      <c r="AR67" s="120"/>
      <c r="AS67" s="120"/>
      <c r="AT67" s="120"/>
      <c r="AU67" s="120"/>
      <c r="AV67" s="120"/>
      <c r="AW67" s="120"/>
      <c r="AX67" s="120"/>
      <c r="AY67" s="120"/>
      <c r="AZ67" s="120"/>
    </row>
    <row r="68" spans="1:52" s="12" customFormat="1" ht="54.75" customHeight="1">
      <c r="A68" s="21"/>
      <c r="B68" s="64"/>
      <c r="C68" s="61"/>
      <c r="D68" s="62"/>
      <c r="E68" s="62"/>
      <c r="F68" s="62"/>
      <c r="G68" s="30" t="s">
        <v>229</v>
      </c>
      <c r="H68" s="342" t="s">
        <v>279</v>
      </c>
      <c r="I68" s="343"/>
      <c r="J68" s="65"/>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120"/>
      <c r="AU68" s="120"/>
      <c r="AV68" s="120"/>
      <c r="AW68" s="120"/>
      <c r="AX68" s="120"/>
      <c r="AY68" s="120"/>
      <c r="AZ68" s="120"/>
    </row>
    <row r="69" spans="1:52" s="12" customFormat="1" ht="58.5" customHeight="1">
      <c r="A69" s="21"/>
      <c r="B69" s="64"/>
      <c r="C69" s="61"/>
      <c r="D69" s="62"/>
      <c r="E69" s="62"/>
      <c r="F69" s="62"/>
      <c r="G69" s="30" t="s">
        <v>230</v>
      </c>
      <c r="H69" s="342" t="s">
        <v>266</v>
      </c>
      <c r="I69" s="343"/>
      <c r="J69" s="65"/>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20"/>
      <c r="AI69" s="120"/>
      <c r="AJ69" s="120"/>
      <c r="AK69" s="120"/>
      <c r="AL69" s="120"/>
      <c r="AM69" s="120"/>
      <c r="AN69" s="120"/>
      <c r="AO69" s="120"/>
      <c r="AP69" s="120"/>
      <c r="AQ69" s="120"/>
      <c r="AR69" s="120"/>
      <c r="AS69" s="120"/>
      <c r="AT69" s="120"/>
      <c r="AU69" s="120"/>
      <c r="AV69" s="120"/>
      <c r="AW69" s="120"/>
      <c r="AX69" s="120"/>
      <c r="AY69" s="120"/>
      <c r="AZ69" s="120"/>
    </row>
    <row r="70" spans="1:52" ht="60" customHeight="1">
      <c r="A70" s="22"/>
      <c r="B70" s="64"/>
      <c r="C70" s="61"/>
      <c r="D70" s="62"/>
      <c r="E70" s="62"/>
      <c r="F70" s="62"/>
      <c r="G70" s="30" t="s">
        <v>231</v>
      </c>
      <c r="H70" s="342" t="s">
        <v>265</v>
      </c>
      <c r="I70" s="343"/>
      <c r="J70" s="65"/>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20"/>
      <c r="AI70" s="120"/>
      <c r="AJ70" s="120"/>
      <c r="AK70" s="120"/>
      <c r="AL70" s="120"/>
      <c r="AM70" s="120"/>
      <c r="AN70" s="120"/>
      <c r="AO70" s="120"/>
      <c r="AP70" s="120"/>
      <c r="AQ70" s="120"/>
      <c r="AR70" s="120"/>
      <c r="AS70" s="120"/>
      <c r="AT70" s="120"/>
      <c r="AU70" s="120"/>
      <c r="AV70" s="120"/>
      <c r="AW70" s="120"/>
      <c r="AX70" s="120"/>
      <c r="AY70" s="120"/>
      <c r="AZ70" s="120"/>
    </row>
    <row r="71" spans="1:52" ht="54" customHeight="1">
      <c r="A71" s="22"/>
      <c r="B71" s="59"/>
      <c r="C71" s="61"/>
      <c r="D71" s="62"/>
      <c r="E71" s="62"/>
      <c r="F71" s="62"/>
      <c r="G71" s="30" t="s">
        <v>232</v>
      </c>
      <c r="H71" s="342" t="s">
        <v>263</v>
      </c>
      <c r="I71" s="343"/>
      <c r="J71" s="6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20"/>
      <c r="AI71" s="120"/>
      <c r="AJ71" s="120"/>
      <c r="AK71" s="120"/>
      <c r="AL71" s="120"/>
      <c r="AM71" s="120"/>
      <c r="AN71" s="120"/>
      <c r="AO71" s="120"/>
      <c r="AP71" s="120"/>
      <c r="AQ71" s="120"/>
      <c r="AR71" s="120"/>
      <c r="AS71" s="120"/>
      <c r="AT71" s="120"/>
      <c r="AU71" s="120"/>
      <c r="AV71" s="120"/>
      <c r="AW71" s="120"/>
      <c r="AX71" s="120"/>
      <c r="AY71" s="120"/>
      <c r="AZ71" s="120"/>
    </row>
    <row r="72" spans="1:52" ht="30.75" customHeight="1" thickBot="1">
      <c r="A72" s="22"/>
      <c r="B72" s="59"/>
      <c r="C72" s="61"/>
      <c r="D72" s="62"/>
      <c r="E72" s="62"/>
      <c r="F72" s="62"/>
      <c r="G72" s="31" t="s">
        <v>233</v>
      </c>
      <c r="H72" s="344" t="s">
        <v>264</v>
      </c>
      <c r="I72" s="345"/>
      <c r="J72" s="6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row>
    <row r="73" spans="1:52" ht="15">
      <c r="A73" s="22"/>
      <c r="B73" s="59"/>
      <c r="C73" s="61"/>
      <c r="D73" s="62"/>
      <c r="E73" s="62"/>
      <c r="F73" s="62"/>
      <c r="G73" s="62"/>
      <c r="H73" s="145"/>
      <c r="I73" s="145"/>
      <c r="J73" s="6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20"/>
      <c r="AI73" s="120"/>
      <c r="AJ73" s="120"/>
      <c r="AK73" s="120"/>
      <c r="AL73" s="120"/>
      <c r="AM73" s="120"/>
      <c r="AN73" s="120"/>
      <c r="AO73" s="120"/>
      <c r="AP73" s="120"/>
      <c r="AQ73" s="120"/>
      <c r="AR73" s="120"/>
      <c r="AS73" s="120"/>
      <c r="AT73" s="120"/>
      <c r="AU73" s="120"/>
      <c r="AV73" s="120"/>
      <c r="AW73" s="120"/>
      <c r="AX73" s="120"/>
      <c r="AY73" s="120"/>
      <c r="AZ73" s="120"/>
    </row>
    <row r="74" spans="1:52" ht="15">
      <c r="A74" s="22"/>
      <c r="B74" s="59"/>
      <c r="C74" s="61"/>
      <c r="D74" s="62"/>
      <c r="E74" s="62"/>
      <c r="F74" s="62"/>
      <c r="G74" s="62"/>
      <c r="H74" s="145"/>
      <c r="I74" s="145"/>
      <c r="J74" s="6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20"/>
      <c r="AI74" s="120"/>
      <c r="AJ74" s="120"/>
      <c r="AK74" s="120"/>
      <c r="AL74" s="120"/>
      <c r="AM74" s="120"/>
      <c r="AN74" s="120"/>
      <c r="AO74" s="120"/>
      <c r="AP74" s="120"/>
      <c r="AQ74" s="120"/>
      <c r="AR74" s="120"/>
      <c r="AS74" s="120"/>
      <c r="AT74" s="120"/>
      <c r="AU74" s="120"/>
      <c r="AV74" s="120"/>
      <c r="AW74" s="120"/>
      <c r="AX74" s="120"/>
      <c r="AY74" s="120"/>
      <c r="AZ74" s="120"/>
    </row>
    <row r="75" spans="1:44" ht="15.75" thickBot="1">
      <c r="A75" s="22"/>
      <c r="B75" s="71"/>
      <c r="C75" s="72"/>
      <c r="D75" s="73"/>
      <c r="E75" s="73"/>
      <c r="F75" s="73"/>
      <c r="G75" s="73"/>
      <c r="H75" s="146"/>
      <c r="I75" s="146"/>
      <c r="J75" s="74"/>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20"/>
      <c r="AI75" s="120"/>
      <c r="AJ75" s="120"/>
      <c r="AK75" s="120"/>
      <c r="AL75" s="120"/>
      <c r="AM75" s="120"/>
      <c r="AN75" s="120"/>
      <c r="AO75" s="120"/>
      <c r="AP75" s="120"/>
      <c r="AQ75" s="120"/>
      <c r="AR75" s="120"/>
    </row>
    <row r="76" spans="1:44" ht="49.5" customHeight="1">
      <c r="A76" s="22"/>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20"/>
      <c r="AI76" s="120"/>
      <c r="AJ76" s="120"/>
      <c r="AK76" s="120"/>
      <c r="AL76" s="120"/>
      <c r="AM76" s="120"/>
      <c r="AN76" s="120"/>
      <c r="AO76" s="120"/>
      <c r="AP76" s="120"/>
      <c r="AQ76" s="120"/>
      <c r="AR76" s="120"/>
    </row>
    <row r="77" spans="1:44" ht="49.5" customHeight="1">
      <c r="A77" s="22"/>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20"/>
      <c r="AI77" s="120"/>
      <c r="AJ77" s="120"/>
      <c r="AK77" s="120"/>
      <c r="AL77" s="120"/>
      <c r="AM77" s="120"/>
      <c r="AN77" s="120"/>
      <c r="AO77" s="120"/>
      <c r="AP77" s="120"/>
      <c r="AQ77" s="120"/>
      <c r="AR77" s="120"/>
    </row>
    <row r="78" spans="1:44" ht="49.5" customHeight="1">
      <c r="A78" s="22"/>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20"/>
      <c r="AI78" s="120"/>
      <c r="AJ78" s="120"/>
      <c r="AK78" s="120"/>
      <c r="AL78" s="120"/>
      <c r="AM78" s="120"/>
      <c r="AN78" s="120"/>
      <c r="AO78" s="120"/>
      <c r="AP78" s="120"/>
      <c r="AQ78" s="120"/>
      <c r="AR78" s="120"/>
    </row>
    <row r="79" spans="1:44" ht="49.5" customHeight="1">
      <c r="A79" s="22"/>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row>
    <row r="80" spans="1:44" ht="49.5" customHeight="1">
      <c r="A80" s="22"/>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20"/>
      <c r="AI80" s="120"/>
      <c r="AJ80" s="120"/>
      <c r="AK80" s="120"/>
      <c r="AL80" s="120"/>
      <c r="AM80" s="120"/>
      <c r="AN80" s="120"/>
      <c r="AO80" s="120"/>
      <c r="AP80" s="120"/>
      <c r="AQ80" s="120"/>
      <c r="AR80" s="120"/>
    </row>
    <row r="81" spans="1:44" ht="49.5" customHeight="1">
      <c r="A81" s="22"/>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20"/>
      <c r="AI81" s="120"/>
      <c r="AJ81" s="120"/>
      <c r="AK81" s="120"/>
      <c r="AL81" s="120"/>
      <c r="AM81" s="120"/>
      <c r="AN81" s="120"/>
      <c r="AO81" s="120"/>
      <c r="AP81" s="120"/>
      <c r="AQ81" s="120"/>
      <c r="AR81" s="120"/>
    </row>
    <row r="82" spans="1:44" ht="15">
      <c r="A82" s="22"/>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20"/>
      <c r="AI82" s="120"/>
      <c r="AJ82" s="120"/>
      <c r="AK82" s="120"/>
      <c r="AL82" s="120"/>
      <c r="AM82" s="120"/>
      <c r="AN82" s="120"/>
      <c r="AO82" s="120"/>
      <c r="AP82" s="120"/>
      <c r="AQ82" s="120"/>
      <c r="AR82" s="120"/>
    </row>
    <row r="83" spans="1:44" ht="15">
      <c r="A83" s="22"/>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row>
    <row r="84" spans="1:44" ht="15">
      <c r="A84" s="22"/>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20"/>
      <c r="AI84" s="120"/>
      <c r="AJ84" s="120"/>
      <c r="AK84" s="120"/>
      <c r="AL84" s="120"/>
      <c r="AM84" s="120"/>
      <c r="AN84" s="120"/>
      <c r="AO84" s="120"/>
      <c r="AP84" s="120"/>
      <c r="AQ84" s="120"/>
      <c r="AR84" s="120"/>
    </row>
    <row r="85" spans="1:52" ht="15">
      <c r="A85" s="120"/>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20"/>
      <c r="AI85" s="120"/>
      <c r="AJ85" s="120"/>
      <c r="AK85" s="120"/>
      <c r="AL85" s="120"/>
      <c r="AM85" s="120"/>
      <c r="AN85" s="120"/>
      <c r="AO85" s="120"/>
      <c r="AP85" s="120"/>
      <c r="AQ85" s="120"/>
      <c r="AR85" s="120"/>
      <c r="AS85" s="120"/>
      <c r="AT85" s="120"/>
      <c r="AU85" s="120"/>
      <c r="AV85" s="120"/>
      <c r="AW85" s="120"/>
      <c r="AX85" s="120"/>
      <c r="AY85" s="120"/>
      <c r="AZ85" s="120"/>
    </row>
    <row r="86" spans="1:52" ht="15">
      <c r="A86" s="120"/>
      <c r="B86" s="120"/>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20"/>
      <c r="AI86" s="120"/>
      <c r="AJ86" s="120"/>
      <c r="AK86" s="120"/>
      <c r="AL86" s="120"/>
      <c r="AM86" s="120"/>
      <c r="AN86" s="120"/>
      <c r="AO86" s="120"/>
      <c r="AP86" s="120"/>
      <c r="AQ86" s="120"/>
      <c r="AR86" s="120"/>
      <c r="AS86" s="120"/>
      <c r="AT86" s="120"/>
      <c r="AU86" s="120"/>
      <c r="AV86" s="120"/>
      <c r="AW86" s="120"/>
      <c r="AX86" s="120"/>
      <c r="AY86" s="120"/>
      <c r="AZ86" s="120"/>
    </row>
    <row r="87" spans="1:52" ht="15">
      <c r="A87" s="120"/>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row>
    <row r="88" spans="1:52" ht="15">
      <c r="A88" s="120"/>
      <c r="B88" s="120"/>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20"/>
      <c r="AI88" s="120"/>
      <c r="AJ88" s="120"/>
      <c r="AK88" s="120"/>
      <c r="AL88" s="120"/>
      <c r="AM88" s="120"/>
      <c r="AN88" s="120"/>
      <c r="AO88" s="120"/>
      <c r="AP88" s="120"/>
      <c r="AQ88" s="120"/>
      <c r="AR88" s="120"/>
      <c r="AS88" s="120"/>
      <c r="AT88" s="120"/>
      <c r="AU88" s="120"/>
      <c r="AV88" s="120"/>
      <c r="AW88" s="120"/>
      <c r="AX88" s="120"/>
      <c r="AY88" s="120"/>
      <c r="AZ88" s="120"/>
    </row>
    <row r="89" spans="1:11" ht="15">
      <c r="A89" s="120"/>
      <c r="B89" s="120"/>
      <c r="C89" s="120"/>
      <c r="D89" s="120"/>
      <c r="E89" s="120"/>
      <c r="F89" s="120"/>
      <c r="G89" s="120"/>
      <c r="H89" s="120"/>
      <c r="I89" s="120"/>
      <c r="J89" s="120"/>
      <c r="K89" s="120"/>
    </row>
    <row r="90" spans="1:11" ht="15">
      <c r="A90" s="120"/>
      <c r="B90" s="120"/>
      <c r="C90" s="120"/>
      <c r="D90" s="120"/>
      <c r="E90" s="120"/>
      <c r="F90" s="120"/>
      <c r="G90" s="120"/>
      <c r="H90" s="120"/>
      <c r="I90" s="120"/>
      <c r="J90" s="120"/>
      <c r="K90" s="120"/>
    </row>
    <row r="91" spans="1:11" ht="15">
      <c r="A91" s="120"/>
      <c r="B91" s="120"/>
      <c r="C91" s="120"/>
      <c r="D91" s="120"/>
      <c r="E91" s="120"/>
      <c r="F91" s="120"/>
      <c r="G91" s="120"/>
      <c r="H91" s="120"/>
      <c r="I91" s="120"/>
      <c r="J91" s="120"/>
      <c r="K91" s="120"/>
    </row>
    <row r="92" spans="1:11" ht="15">
      <c r="A92" s="120"/>
      <c r="B92" s="120"/>
      <c r="C92" s="120"/>
      <c r="D92" s="120"/>
      <c r="E92" s="120"/>
      <c r="F92" s="120"/>
      <c r="G92" s="120"/>
      <c r="H92" s="120"/>
      <c r="I92" s="120"/>
      <c r="J92" s="120"/>
      <c r="K92" s="120"/>
    </row>
    <row r="93" spans="1:11" ht="15">
      <c r="A93" s="120"/>
      <c r="B93" s="120"/>
      <c r="C93" s="120"/>
      <c r="D93" s="120"/>
      <c r="E93" s="120"/>
      <c r="F93" s="120"/>
      <c r="G93" s="120"/>
      <c r="H93" s="120"/>
      <c r="I93" s="120"/>
      <c r="J93" s="120"/>
      <c r="K93" s="120"/>
    </row>
    <row r="94" spans="1:11" ht="15">
      <c r="A94" s="120"/>
      <c r="B94" s="120"/>
      <c r="C94" s="120"/>
      <c r="D94" s="120"/>
      <c r="E94" s="120"/>
      <c r="F94" s="120"/>
      <c r="G94" s="120"/>
      <c r="H94" s="120"/>
      <c r="I94" s="120"/>
      <c r="J94" s="120"/>
      <c r="K94" s="120"/>
    </row>
    <row r="95" spans="1:11" ht="15">
      <c r="A95" s="120"/>
      <c r="B95" s="120"/>
      <c r="C95" s="120"/>
      <c r="D95" s="120"/>
      <c r="E95" s="120"/>
      <c r="F95" s="120"/>
      <c r="G95" s="120"/>
      <c r="H95" s="120"/>
      <c r="I95" s="120"/>
      <c r="J95" s="120"/>
      <c r="K95" s="120"/>
    </row>
    <row r="96" spans="1:11" ht="15">
      <c r="A96" s="120"/>
      <c r="B96" s="120"/>
      <c r="C96" s="120"/>
      <c r="D96" s="120"/>
      <c r="E96" s="120"/>
      <c r="F96" s="120"/>
      <c r="G96" s="120"/>
      <c r="H96" s="120"/>
      <c r="I96" s="120"/>
      <c r="J96" s="120"/>
      <c r="K96" s="120"/>
    </row>
    <row r="97" spans="1:11" ht="15">
      <c r="A97" s="120"/>
      <c r="B97" s="120"/>
      <c r="C97" s="120"/>
      <c r="D97" s="120"/>
      <c r="E97" s="120"/>
      <c r="F97" s="120"/>
      <c r="G97" s="120"/>
      <c r="H97" s="120"/>
      <c r="I97" s="120"/>
      <c r="J97" s="120"/>
      <c r="K97" s="120"/>
    </row>
    <row r="98" spans="1:11" ht="15">
      <c r="A98" s="120"/>
      <c r="B98" s="120"/>
      <c r="C98" s="120"/>
      <c r="D98" s="120"/>
      <c r="E98" s="120"/>
      <c r="F98" s="120"/>
      <c r="G98" s="120"/>
      <c r="H98" s="120"/>
      <c r="I98" s="120"/>
      <c r="J98" s="120"/>
      <c r="K98" s="120"/>
    </row>
    <row r="99" spans="1:11" ht="15">
      <c r="A99" s="120"/>
      <c r="B99" s="120"/>
      <c r="C99" s="120"/>
      <c r="D99" s="120"/>
      <c r="E99" s="120"/>
      <c r="F99" s="120"/>
      <c r="G99" s="120"/>
      <c r="H99" s="120"/>
      <c r="I99" s="120"/>
      <c r="J99" s="120"/>
      <c r="K99" s="120"/>
    </row>
    <row r="100" spans="1:11" ht="15">
      <c r="A100" s="120"/>
      <c r="B100" s="120"/>
      <c r="C100" s="120"/>
      <c r="D100" s="120"/>
      <c r="E100" s="120"/>
      <c r="F100" s="120"/>
      <c r="G100" s="120"/>
      <c r="H100" s="120"/>
      <c r="I100" s="120"/>
      <c r="J100" s="120"/>
      <c r="K100" s="120"/>
    </row>
    <row r="101" spans="1:11" ht="15">
      <c r="A101" s="120"/>
      <c r="B101" s="120"/>
      <c r="C101" s="120"/>
      <c r="D101" s="120"/>
      <c r="E101" s="120"/>
      <c r="F101" s="120"/>
      <c r="G101" s="120"/>
      <c r="H101" s="120"/>
      <c r="I101" s="120"/>
      <c r="J101" s="120"/>
      <c r="K101" s="120"/>
    </row>
    <row r="102" spans="1:11" ht="15">
      <c r="A102" s="120"/>
      <c r="B102" s="120"/>
      <c r="C102" s="120"/>
      <c r="D102" s="120"/>
      <c r="E102" s="120"/>
      <c r="F102" s="120"/>
      <c r="G102" s="120"/>
      <c r="H102" s="120"/>
      <c r="I102" s="120"/>
      <c r="J102" s="120"/>
      <c r="K102" s="120"/>
    </row>
    <row r="103" spans="1:11" ht="15">
      <c r="A103" s="120"/>
      <c r="B103" s="120"/>
      <c r="C103" s="120"/>
      <c r="D103" s="120"/>
      <c r="E103" s="120"/>
      <c r="F103" s="120"/>
      <c r="G103" s="120"/>
      <c r="H103" s="120"/>
      <c r="I103" s="120"/>
      <c r="J103" s="120"/>
      <c r="K103" s="120"/>
    </row>
    <row r="104" spans="1:11" ht="15">
      <c r="A104" s="120"/>
      <c r="B104" s="120"/>
      <c r="C104" s="120"/>
      <c r="D104" s="120"/>
      <c r="E104" s="120"/>
      <c r="F104" s="120"/>
      <c r="G104" s="120"/>
      <c r="H104" s="120"/>
      <c r="I104" s="120"/>
      <c r="J104" s="120"/>
      <c r="K104" s="120"/>
    </row>
    <row r="105" spans="1:11" ht="15">
      <c r="A105" s="120"/>
      <c r="B105" s="120"/>
      <c r="C105" s="120"/>
      <c r="D105" s="120"/>
      <c r="E105" s="120"/>
      <c r="F105" s="120"/>
      <c r="G105" s="120"/>
      <c r="H105" s="120"/>
      <c r="I105" s="120"/>
      <c r="J105" s="120"/>
      <c r="K105" s="120"/>
    </row>
    <row r="106" spans="1:11" ht="15">
      <c r="A106" s="120"/>
      <c r="B106" s="120"/>
      <c r="C106" s="120"/>
      <c r="D106" s="120"/>
      <c r="E106" s="120"/>
      <c r="F106" s="120"/>
      <c r="G106" s="120"/>
      <c r="H106" s="120"/>
      <c r="I106" s="120"/>
      <c r="J106" s="120"/>
      <c r="K106" s="120"/>
    </row>
    <row r="107" spans="1:11" ht="15">
      <c r="A107" s="120"/>
      <c r="B107" s="120"/>
      <c r="C107" s="120"/>
      <c r="D107" s="120"/>
      <c r="E107" s="120"/>
      <c r="F107" s="120"/>
      <c r="G107" s="120"/>
      <c r="H107" s="120"/>
      <c r="I107" s="120"/>
      <c r="J107" s="120"/>
      <c r="K107" s="120"/>
    </row>
    <row r="108" spans="1:11" ht="15">
      <c r="A108" s="120"/>
      <c r="B108" s="120"/>
      <c r="C108" s="120"/>
      <c r="D108" s="120"/>
      <c r="E108" s="120"/>
      <c r="F108" s="120"/>
      <c r="G108" s="120"/>
      <c r="H108" s="120"/>
      <c r="I108" s="120"/>
      <c r="J108" s="120"/>
      <c r="K108" s="120"/>
    </row>
    <row r="109" spans="1:11" ht="15">
      <c r="A109" s="120"/>
      <c r="B109" s="120"/>
      <c r="C109" s="120"/>
      <c r="D109" s="120"/>
      <c r="E109" s="120"/>
      <c r="F109" s="120"/>
      <c r="G109" s="120"/>
      <c r="H109" s="120"/>
      <c r="I109" s="120"/>
      <c r="J109" s="120"/>
      <c r="K109" s="120"/>
    </row>
    <row r="110" spans="1:11" ht="15">
      <c r="A110" s="120"/>
      <c r="B110" s="120"/>
      <c r="C110" s="120"/>
      <c r="D110" s="120"/>
      <c r="E110" s="120"/>
      <c r="F110" s="120"/>
      <c r="G110" s="120"/>
      <c r="H110" s="120"/>
      <c r="I110" s="120"/>
      <c r="J110" s="120"/>
      <c r="K110" s="120"/>
    </row>
    <row r="111" spans="1:11" ht="15">
      <c r="A111" s="120"/>
      <c r="B111" s="120"/>
      <c r="C111" s="120"/>
      <c r="D111" s="120"/>
      <c r="E111" s="120"/>
      <c r="F111" s="120"/>
      <c r="G111" s="120"/>
      <c r="H111" s="120"/>
      <c r="I111" s="120"/>
      <c r="J111" s="120"/>
      <c r="K111" s="120"/>
    </row>
    <row r="112" spans="1:11" ht="15">
      <c r="A112" s="120"/>
      <c r="B112" s="120"/>
      <c r="C112" s="120"/>
      <c r="D112" s="120"/>
      <c r="E112" s="120"/>
      <c r="F112" s="120"/>
      <c r="G112" s="120"/>
      <c r="H112" s="120"/>
      <c r="I112" s="120"/>
      <c r="J112" s="120"/>
      <c r="K112" s="120"/>
    </row>
    <row r="113" spans="1:11" ht="15">
      <c r="A113" s="120"/>
      <c r="B113" s="120"/>
      <c r="C113" s="120"/>
      <c r="D113" s="120"/>
      <c r="E113" s="120"/>
      <c r="F113" s="120"/>
      <c r="G113" s="120"/>
      <c r="H113" s="120"/>
      <c r="I113" s="120"/>
      <c r="J113" s="120"/>
      <c r="K113" s="120"/>
    </row>
    <row r="114" spans="1:11" ht="15">
      <c r="A114" s="120"/>
      <c r="B114" s="120"/>
      <c r="C114" s="120"/>
      <c r="D114" s="120"/>
      <c r="E114" s="120"/>
      <c r="F114" s="120"/>
      <c r="G114" s="120"/>
      <c r="H114" s="120"/>
      <c r="I114" s="120"/>
      <c r="J114" s="120"/>
      <c r="K114" s="120"/>
    </row>
    <row r="115" spans="1:11" ht="15">
      <c r="A115" s="120"/>
      <c r="B115" s="120"/>
      <c r="C115" s="120"/>
      <c r="D115" s="120"/>
      <c r="E115" s="120"/>
      <c r="F115" s="120"/>
      <c r="G115" s="120"/>
      <c r="H115" s="120"/>
      <c r="I115" s="120"/>
      <c r="J115" s="120"/>
      <c r="K115" s="120"/>
    </row>
    <row r="116" spans="1:11" ht="15">
      <c r="A116" s="120"/>
      <c r="B116" s="120"/>
      <c r="C116" s="120"/>
      <c r="D116" s="120"/>
      <c r="E116" s="120"/>
      <c r="F116" s="120"/>
      <c r="G116" s="120"/>
      <c r="H116" s="120"/>
      <c r="I116" s="120"/>
      <c r="J116" s="120"/>
      <c r="K116" s="120"/>
    </row>
    <row r="117" spans="1:11" ht="15">
      <c r="A117" s="120"/>
      <c r="B117" s="120"/>
      <c r="C117" s="120"/>
      <c r="D117" s="120"/>
      <c r="E117" s="120"/>
      <c r="F117" s="120"/>
      <c r="G117" s="120"/>
      <c r="H117" s="120"/>
      <c r="I117" s="120"/>
      <c r="J117" s="120"/>
      <c r="K117" s="120"/>
    </row>
    <row r="118" spans="1:11" ht="15">
      <c r="A118" s="120"/>
      <c r="B118" s="120"/>
      <c r="C118" s="120"/>
      <c r="D118" s="120"/>
      <c r="E118" s="120"/>
      <c r="F118" s="120"/>
      <c r="G118" s="120"/>
      <c r="H118" s="120"/>
      <c r="I118" s="120"/>
      <c r="J118" s="120"/>
      <c r="K118" s="120"/>
    </row>
    <row r="119" spans="1:11" ht="15">
      <c r="A119" s="120"/>
      <c r="B119" s="120"/>
      <c r="C119" s="120"/>
      <c r="D119" s="120"/>
      <c r="E119" s="120"/>
      <c r="F119" s="120"/>
      <c r="G119" s="120"/>
      <c r="H119" s="120"/>
      <c r="I119" s="120"/>
      <c r="J119" s="120"/>
      <c r="K119" s="120"/>
    </row>
    <row r="120" spans="1:11" ht="15">
      <c r="A120" s="120"/>
      <c r="B120" s="120"/>
      <c r="C120" s="120"/>
      <c r="D120" s="120"/>
      <c r="E120" s="120"/>
      <c r="F120" s="120"/>
      <c r="G120" s="120"/>
      <c r="H120" s="120"/>
      <c r="I120" s="120"/>
      <c r="J120" s="120"/>
      <c r="K120" s="120"/>
    </row>
    <row r="121" spans="1:11" ht="15">
      <c r="A121" s="120"/>
      <c r="B121" s="120"/>
      <c r="C121" s="120"/>
      <c r="D121" s="120"/>
      <c r="E121" s="120"/>
      <c r="F121" s="120"/>
      <c r="G121" s="120"/>
      <c r="H121" s="120"/>
      <c r="I121" s="120"/>
      <c r="J121" s="120"/>
      <c r="K121" s="120"/>
    </row>
    <row r="122" spans="1:11" ht="15">
      <c r="A122" s="120"/>
      <c r="B122" s="120"/>
      <c r="C122" s="120"/>
      <c r="D122" s="120"/>
      <c r="E122" s="120"/>
      <c r="F122" s="120"/>
      <c r="G122" s="120"/>
      <c r="H122" s="120"/>
      <c r="I122" s="120"/>
      <c r="J122" s="120"/>
      <c r="K122" s="120"/>
    </row>
    <row r="123" spans="1:11" ht="15">
      <c r="A123" s="120"/>
      <c r="B123" s="120"/>
      <c r="C123" s="120"/>
      <c r="D123" s="120"/>
      <c r="E123" s="120"/>
      <c r="F123" s="120"/>
      <c r="G123" s="120"/>
      <c r="H123" s="120"/>
      <c r="I123" s="120"/>
      <c r="J123" s="120"/>
      <c r="K123" s="120"/>
    </row>
    <row r="124" spans="1:11" ht="15">
      <c r="A124" s="120"/>
      <c r="B124" s="120"/>
      <c r="H124" s="120"/>
      <c r="I124" s="120"/>
      <c r="J124" s="120"/>
      <c r="K124" s="120"/>
    </row>
    <row r="125" spans="1:11" ht="15">
      <c r="A125" s="120"/>
      <c r="B125" s="120"/>
      <c r="H125" s="120"/>
      <c r="I125" s="120"/>
      <c r="J125" s="120"/>
      <c r="K125" s="120"/>
    </row>
    <row r="126" spans="1:11" ht="15">
      <c r="A126" s="120"/>
      <c r="B126" s="120"/>
      <c r="H126" s="120"/>
      <c r="I126" s="120"/>
      <c r="J126" s="120"/>
      <c r="K126" s="120"/>
    </row>
    <row r="127" spans="1:11" ht="15">
      <c r="A127" s="120"/>
      <c r="B127" s="120"/>
      <c r="H127" s="120"/>
      <c r="I127" s="120"/>
      <c r="J127" s="120"/>
      <c r="K127" s="120"/>
    </row>
    <row r="128" spans="1:11" ht="15">
      <c r="A128" s="120"/>
      <c r="B128" s="120"/>
      <c r="H128" s="120"/>
      <c r="I128" s="120"/>
      <c r="J128" s="120"/>
      <c r="K128" s="120"/>
    </row>
    <row r="129" spans="1:11" ht="15">
      <c r="A129" s="120"/>
      <c r="B129" s="120"/>
      <c r="H129" s="120"/>
      <c r="I129" s="120"/>
      <c r="J129" s="120"/>
      <c r="K129" s="120"/>
    </row>
    <row r="130" spans="1:11" ht="15">
      <c r="A130" s="120"/>
      <c r="B130" s="120"/>
      <c r="H130" s="120"/>
      <c r="I130" s="120"/>
      <c r="J130" s="120"/>
      <c r="K130" s="120"/>
    </row>
    <row r="131" spans="1:11" ht="15">
      <c r="A131" s="120"/>
      <c r="B131" s="120"/>
      <c r="H131" s="120"/>
      <c r="I131" s="120"/>
      <c r="J131" s="120"/>
      <c r="K131" s="120"/>
    </row>
    <row r="132" spans="1:11" ht="15">
      <c r="A132" s="120"/>
      <c r="B132" s="120"/>
      <c r="H132" s="120"/>
      <c r="I132" s="120"/>
      <c r="J132" s="120"/>
      <c r="K132" s="120"/>
    </row>
    <row r="133" spans="2:10" ht="15">
      <c r="B133" s="120"/>
      <c r="J133" s="120"/>
    </row>
  </sheetData>
  <sheetProtection/>
  <mergeCells count="74">
    <mergeCell ref="E50:H50"/>
    <mergeCell ref="E51:H51"/>
    <mergeCell ref="D45:E45"/>
    <mergeCell ref="D46:E46"/>
    <mergeCell ref="D47:E47"/>
    <mergeCell ref="F45:G45"/>
    <mergeCell ref="F46:G46"/>
    <mergeCell ref="F47:G47"/>
    <mergeCell ref="H69:I69"/>
    <mergeCell ref="H70:I70"/>
    <mergeCell ref="D11:H11"/>
    <mergeCell ref="D21:H21"/>
    <mergeCell ref="D27:H27"/>
    <mergeCell ref="D64:E64"/>
    <mergeCell ref="F64:I64"/>
    <mergeCell ref="D44:E44"/>
    <mergeCell ref="F44:G44"/>
    <mergeCell ref="D38:I41"/>
    <mergeCell ref="F10:G10"/>
    <mergeCell ref="F31:G31"/>
    <mergeCell ref="F25:G25"/>
    <mergeCell ref="E34:H34"/>
    <mergeCell ref="E35:H35"/>
    <mergeCell ref="D13:E13"/>
    <mergeCell ref="H71:I71"/>
    <mergeCell ref="H72:I72"/>
    <mergeCell ref="H67:I67"/>
    <mergeCell ref="H68:I68"/>
    <mergeCell ref="C3:I3"/>
    <mergeCell ref="C4:I4"/>
    <mergeCell ref="C37:H37"/>
    <mergeCell ref="D25:E25"/>
    <mergeCell ref="D31:E31"/>
    <mergeCell ref="D10:E10"/>
    <mergeCell ref="D30:E30"/>
    <mergeCell ref="D29:E29"/>
    <mergeCell ref="F18:G18"/>
    <mergeCell ref="F19:G19"/>
    <mergeCell ref="F20:G20"/>
    <mergeCell ref="F28:G28"/>
    <mergeCell ref="F29:G29"/>
    <mergeCell ref="E59:H59"/>
    <mergeCell ref="E60:H60"/>
    <mergeCell ref="F53:G53"/>
    <mergeCell ref="D54:E54"/>
    <mergeCell ref="F54:G54"/>
    <mergeCell ref="D55:E55"/>
    <mergeCell ref="F55:G55"/>
    <mergeCell ref="D53:E53"/>
    <mergeCell ref="D56:E56"/>
    <mergeCell ref="F56:G56"/>
    <mergeCell ref="F12:G12"/>
    <mergeCell ref="F13:G13"/>
    <mergeCell ref="F14:G14"/>
    <mergeCell ref="F15:G15"/>
    <mergeCell ref="F17:G17"/>
    <mergeCell ref="D14:E14"/>
    <mergeCell ref="D15:E15"/>
    <mergeCell ref="D17:E17"/>
    <mergeCell ref="D18:E18"/>
    <mergeCell ref="D19:E19"/>
    <mergeCell ref="D20:E20"/>
    <mergeCell ref="D22:E22"/>
    <mergeCell ref="D16:H16"/>
    <mergeCell ref="F30:G30"/>
    <mergeCell ref="F22:G22"/>
    <mergeCell ref="F23:G23"/>
    <mergeCell ref="F24:G24"/>
    <mergeCell ref="F26:G26"/>
    <mergeCell ref="D12:E12"/>
    <mergeCell ref="D23:E23"/>
    <mergeCell ref="D24:E24"/>
    <mergeCell ref="D26:E26"/>
    <mergeCell ref="D28:E28"/>
  </mergeCells>
  <hyperlinks>
    <hyperlink ref="E35" r:id="rId1" display="facoordinacion.hn@gmail.com"/>
    <hyperlink ref="E51" r:id="rId2" display="Noelia.Jover@undp.org     /     "/>
  </hyperlinks>
  <printOptions/>
  <pageMargins left="0.7" right="0.7" top="0.75" bottom="0.75" header="0.3" footer="0.3"/>
  <pageSetup fitToHeight="1" fitToWidth="1" horizontalDpi="600" verticalDpi="600" orientation="portrait" scale="21" r:id="rId3"/>
</worksheet>
</file>

<file path=xl/worksheets/sheet5.xml><?xml version="1.0" encoding="utf-8"?>
<worksheet xmlns="http://schemas.openxmlformats.org/spreadsheetml/2006/main" xmlns:r="http://schemas.openxmlformats.org/officeDocument/2006/relationships">
  <sheetPr>
    <pageSetUpPr fitToPage="1"/>
  </sheetPr>
  <dimension ref="B3:I26"/>
  <sheetViews>
    <sheetView zoomScalePageLayoutView="0" workbookViewId="0" topLeftCell="A10">
      <selection activeCell="G11" sqref="G11"/>
    </sheetView>
  </sheetViews>
  <sheetFormatPr defaultColWidth="9.140625" defaultRowHeight="15"/>
  <cols>
    <col min="2" max="2" width="6.57421875" style="0" customWidth="1"/>
    <col min="3" max="3" width="54.140625" style="0" bestFit="1" customWidth="1"/>
    <col min="4" max="5" width="20.7109375" style="0" customWidth="1"/>
    <col min="6" max="6" width="74.140625" style="0" bestFit="1" customWidth="1"/>
    <col min="7" max="7" width="79.140625" style="0" bestFit="1" customWidth="1"/>
    <col min="8" max="8" width="68.421875" style="0" bestFit="1" customWidth="1"/>
  </cols>
  <sheetData>
    <row r="2" ht="15.75" thickBot="1"/>
    <row r="3" spans="2:9" ht="15.75" thickBot="1">
      <c r="B3" s="55"/>
      <c r="C3" s="56"/>
      <c r="D3" s="57"/>
      <c r="E3" s="57"/>
      <c r="F3" s="57"/>
      <c r="G3" s="57"/>
      <c r="H3" s="57"/>
      <c r="I3" s="58"/>
    </row>
    <row r="4" spans="2:9" ht="21" thickBot="1">
      <c r="B4" s="111"/>
      <c r="C4" s="282" t="s">
        <v>270</v>
      </c>
      <c r="D4" s="377"/>
      <c r="E4" s="377"/>
      <c r="F4" s="377"/>
      <c r="G4" s="377"/>
      <c r="H4" s="378"/>
      <c r="I4" s="113"/>
    </row>
    <row r="5" spans="2:9" ht="15">
      <c r="B5" s="59"/>
      <c r="C5" s="379" t="s">
        <v>271</v>
      </c>
      <c r="D5" s="379"/>
      <c r="E5" s="379"/>
      <c r="F5" s="379"/>
      <c r="G5" s="379"/>
      <c r="H5" s="379"/>
      <c r="I5" s="60"/>
    </row>
    <row r="6" spans="2:9" ht="15">
      <c r="B6" s="59"/>
      <c r="C6" s="380"/>
      <c r="D6" s="380"/>
      <c r="E6" s="380"/>
      <c r="F6" s="380"/>
      <c r="G6" s="380"/>
      <c r="H6" s="380"/>
      <c r="I6" s="60"/>
    </row>
    <row r="7" spans="2:9" ht="30.75" customHeight="1" thickBot="1">
      <c r="B7" s="59"/>
      <c r="C7" s="383" t="s">
        <v>272</v>
      </c>
      <c r="D7" s="383"/>
      <c r="E7" s="62"/>
      <c r="F7" s="62"/>
      <c r="G7" s="62"/>
      <c r="H7" s="62"/>
      <c r="I7" s="60"/>
    </row>
    <row r="8" spans="2:9" ht="30" customHeight="1" thickBot="1">
      <c r="B8" s="59"/>
      <c r="C8" s="136" t="s">
        <v>269</v>
      </c>
      <c r="D8" s="381" t="s">
        <v>268</v>
      </c>
      <c r="E8" s="382"/>
      <c r="F8" s="129" t="s">
        <v>260</v>
      </c>
      <c r="G8" s="130" t="s">
        <v>314</v>
      </c>
      <c r="H8" s="129" t="s">
        <v>325</v>
      </c>
      <c r="I8" s="60"/>
    </row>
    <row r="9" spans="2:9" ht="56.25" customHeight="1">
      <c r="B9" s="64"/>
      <c r="C9" s="372" t="s">
        <v>427</v>
      </c>
      <c r="D9" s="375" t="s">
        <v>428</v>
      </c>
      <c r="E9" s="376"/>
      <c r="F9" s="221" t="s">
        <v>448</v>
      </c>
      <c r="G9" s="247" t="s">
        <v>406</v>
      </c>
      <c r="H9" s="221" t="s">
        <v>407</v>
      </c>
      <c r="I9" s="65"/>
    </row>
    <row r="10" spans="2:9" ht="183.75" customHeight="1">
      <c r="B10" s="64"/>
      <c r="C10" s="373"/>
      <c r="D10" s="368" t="s">
        <v>437</v>
      </c>
      <c r="E10" s="369"/>
      <c r="F10" s="197" t="s">
        <v>429</v>
      </c>
      <c r="G10" s="246" t="s">
        <v>388</v>
      </c>
      <c r="H10" s="197" t="s">
        <v>408</v>
      </c>
      <c r="I10" s="65"/>
    </row>
    <row r="11" spans="2:9" ht="283.5" customHeight="1">
      <c r="B11" s="64"/>
      <c r="C11" s="373"/>
      <c r="D11" s="368" t="s">
        <v>430</v>
      </c>
      <c r="E11" s="369"/>
      <c r="F11" s="197" t="s">
        <v>449</v>
      </c>
      <c r="G11" s="245" t="s">
        <v>532</v>
      </c>
      <c r="H11" s="197" t="s">
        <v>389</v>
      </c>
      <c r="I11" s="65"/>
    </row>
    <row r="12" spans="2:9" ht="270.75" customHeight="1" thickBot="1">
      <c r="B12" s="64"/>
      <c r="C12" s="374"/>
      <c r="D12" s="370" t="s">
        <v>450</v>
      </c>
      <c r="E12" s="371"/>
      <c r="F12" s="222" t="s">
        <v>432</v>
      </c>
      <c r="G12" s="248" t="s">
        <v>533</v>
      </c>
      <c r="H12" s="222" t="s">
        <v>471</v>
      </c>
      <c r="I12" s="65"/>
    </row>
    <row r="13" spans="2:9" ht="233.25" customHeight="1">
      <c r="B13" s="64"/>
      <c r="C13" s="372" t="s">
        <v>431</v>
      </c>
      <c r="D13" s="375" t="s">
        <v>438</v>
      </c>
      <c r="E13" s="376"/>
      <c r="F13" s="219" t="s">
        <v>433</v>
      </c>
      <c r="G13" s="247" t="s">
        <v>473</v>
      </c>
      <c r="H13" s="220" t="s">
        <v>390</v>
      </c>
      <c r="I13" s="65"/>
    </row>
    <row r="14" spans="2:9" ht="196.5" customHeight="1">
      <c r="B14" s="64"/>
      <c r="C14" s="373"/>
      <c r="D14" s="368" t="s">
        <v>434</v>
      </c>
      <c r="E14" s="369"/>
      <c r="F14" s="127" t="s">
        <v>435</v>
      </c>
      <c r="G14" s="246" t="s">
        <v>472</v>
      </c>
      <c r="H14" s="127" t="s">
        <v>391</v>
      </c>
      <c r="I14" s="65"/>
    </row>
    <row r="15" spans="2:9" ht="88.5" customHeight="1">
      <c r="B15" s="64"/>
      <c r="C15" s="373"/>
      <c r="D15" s="368" t="s">
        <v>439</v>
      </c>
      <c r="E15" s="369"/>
      <c r="F15" s="127" t="s">
        <v>436</v>
      </c>
      <c r="G15" s="245" t="s">
        <v>474</v>
      </c>
      <c r="H15" s="127" t="s">
        <v>392</v>
      </c>
      <c r="I15" s="65"/>
    </row>
    <row r="16" spans="2:9" ht="117.75" customHeight="1">
      <c r="B16" s="64"/>
      <c r="C16" s="373"/>
      <c r="D16" s="368" t="s">
        <v>440</v>
      </c>
      <c r="E16" s="369"/>
      <c r="F16" s="127" t="s">
        <v>441</v>
      </c>
      <c r="G16" s="245" t="s">
        <v>475</v>
      </c>
      <c r="H16" s="127" t="s">
        <v>393</v>
      </c>
      <c r="I16" s="65"/>
    </row>
    <row r="17" spans="2:9" ht="117.75" customHeight="1" thickBot="1">
      <c r="B17" s="64"/>
      <c r="C17" s="374"/>
      <c r="D17" s="370" t="s">
        <v>442</v>
      </c>
      <c r="E17" s="371"/>
      <c r="F17" s="128" t="s">
        <v>443</v>
      </c>
      <c r="G17" s="248" t="s">
        <v>487</v>
      </c>
      <c r="H17" s="128" t="s">
        <v>394</v>
      </c>
      <c r="I17" s="65"/>
    </row>
    <row r="18" spans="2:9" ht="256.5" customHeight="1" thickBot="1">
      <c r="B18" s="64"/>
      <c r="C18" s="372" t="s">
        <v>347</v>
      </c>
      <c r="D18" s="370" t="s">
        <v>444</v>
      </c>
      <c r="E18" s="371"/>
      <c r="F18" s="220" t="s">
        <v>445</v>
      </c>
      <c r="G18" s="247" t="s">
        <v>476</v>
      </c>
      <c r="H18" s="220" t="s">
        <v>395</v>
      </c>
      <c r="I18" s="65"/>
    </row>
    <row r="19" spans="2:9" ht="379.5" customHeight="1">
      <c r="B19" s="64"/>
      <c r="C19" s="373"/>
      <c r="D19" s="368" t="s">
        <v>446</v>
      </c>
      <c r="E19" s="369"/>
      <c r="F19" s="127" t="s">
        <v>445</v>
      </c>
      <c r="G19" s="246" t="s">
        <v>534</v>
      </c>
      <c r="H19" s="127" t="s">
        <v>477</v>
      </c>
      <c r="I19" s="65"/>
    </row>
    <row r="20" spans="2:9" ht="357.75" customHeight="1" thickBot="1">
      <c r="B20" s="64"/>
      <c r="C20" s="374"/>
      <c r="D20" s="370" t="s">
        <v>447</v>
      </c>
      <c r="E20" s="371"/>
      <c r="F20" s="128" t="s">
        <v>445</v>
      </c>
      <c r="G20" s="248" t="s">
        <v>478</v>
      </c>
      <c r="H20" s="128" t="s">
        <v>396</v>
      </c>
      <c r="I20" s="65"/>
    </row>
    <row r="21" spans="2:9" ht="15">
      <c r="B21" s="131"/>
      <c r="C21" s="126"/>
      <c r="D21" s="126"/>
      <c r="E21" s="126"/>
      <c r="F21" s="126"/>
      <c r="G21" s="126"/>
      <c r="H21" s="126"/>
      <c r="I21" s="132"/>
    </row>
    <row r="22" spans="2:9" ht="15">
      <c r="B22" s="131"/>
      <c r="C22" s="126"/>
      <c r="D22" s="126"/>
      <c r="E22" s="126"/>
      <c r="F22" s="126"/>
      <c r="G22" s="126"/>
      <c r="H22" s="126"/>
      <c r="I22" s="132"/>
    </row>
    <row r="23" spans="2:9" ht="15">
      <c r="B23" s="131"/>
      <c r="C23" s="126"/>
      <c r="D23" s="126"/>
      <c r="E23" s="126"/>
      <c r="F23" s="126"/>
      <c r="G23" s="126"/>
      <c r="H23" s="126"/>
      <c r="I23" s="132"/>
    </row>
    <row r="24" spans="2:9" ht="15">
      <c r="B24" s="131"/>
      <c r="C24" s="126"/>
      <c r="D24" s="126"/>
      <c r="E24" s="126"/>
      <c r="F24" s="126"/>
      <c r="G24" s="126"/>
      <c r="H24" s="126"/>
      <c r="I24" s="132"/>
    </row>
    <row r="25" spans="2:9" ht="15">
      <c r="B25" s="131"/>
      <c r="C25" s="126"/>
      <c r="D25" s="126"/>
      <c r="E25" s="126"/>
      <c r="F25" s="126"/>
      <c r="G25" s="126"/>
      <c r="H25" s="126"/>
      <c r="I25" s="132"/>
    </row>
    <row r="26" spans="2:9" ht="15.75" thickBot="1">
      <c r="B26" s="133"/>
      <c r="C26" s="134"/>
      <c r="D26" s="134"/>
      <c r="E26" s="134"/>
      <c r="F26" s="134"/>
      <c r="G26" s="134"/>
      <c r="H26" s="134"/>
      <c r="I26" s="135"/>
    </row>
  </sheetData>
  <sheetProtection/>
  <mergeCells count="20">
    <mergeCell ref="C4:H4"/>
    <mergeCell ref="C5:H5"/>
    <mergeCell ref="C6:H6"/>
    <mergeCell ref="D8:E8"/>
    <mergeCell ref="D9:E9"/>
    <mergeCell ref="C7:D7"/>
    <mergeCell ref="C9:C12"/>
    <mergeCell ref="D10:E10"/>
    <mergeCell ref="D11:E11"/>
    <mergeCell ref="D12:E12"/>
    <mergeCell ref="D14:E14"/>
    <mergeCell ref="D16:E16"/>
    <mergeCell ref="D17:E17"/>
    <mergeCell ref="C13:C17"/>
    <mergeCell ref="C18:C20"/>
    <mergeCell ref="D18:E18"/>
    <mergeCell ref="D15:E15"/>
    <mergeCell ref="D20:E20"/>
    <mergeCell ref="D19:E19"/>
    <mergeCell ref="D13:E13"/>
  </mergeCells>
  <printOptions/>
  <pageMargins left="0.7086614173228347" right="0.7086614173228347" top="0.7480314960629921" bottom="0.7480314960629921" header="0.31496062992125984" footer="0.31496062992125984"/>
  <pageSetup fitToHeight="1" fitToWidth="1" horizontalDpi="300" verticalDpi="300" orientation="portrait" scale="26" r:id="rId1"/>
</worksheet>
</file>

<file path=xl/worksheets/sheet6.xml><?xml version="1.0" encoding="utf-8"?>
<worksheet xmlns="http://schemas.openxmlformats.org/spreadsheetml/2006/main" xmlns:r="http://schemas.openxmlformats.org/officeDocument/2006/relationships">
  <dimension ref="B2:E34"/>
  <sheetViews>
    <sheetView zoomScalePageLayoutView="0" workbookViewId="0" topLeftCell="A1">
      <selection activeCell="D8" sqref="D8"/>
    </sheetView>
  </sheetViews>
  <sheetFormatPr defaultColWidth="9.140625" defaultRowHeight="15"/>
  <cols>
    <col min="3" max="3" width="43.00390625" style="0" customWidth="1"/>
    <col min="4" max="4" width="87.8515625" style="0" customWidth="1"/>
    <col min="7" max="7" width="42.57421875" style="0" customWidth="1"/>
  </cols>
  <sheetData>
    <row r="1" ht="15.75" thickBot="1"/>
    <row r="2" spans="2:5" ht="15.75" thickBot="1">
      <c r="B2" s="154"/>
      <c r="C2" s="85"/>
      <c r="D2" s="85"/>
      <c r="E2" s="86"/>
    </row>
    <row r="3" spans="2:5" ht="19.5" thickBot="1">
      <c r="B3" s="155"/>
      <c r="C3" s="385" t="s">
        <v>290</v>
      </c>
      <c r="D3" s="386"/>
      <c r="E3" s="156"/>
    </row>
    <row r="4" spans="2:5" ht="15">
      <c r="B4" s="155"/>
      <c r="C4" s="157"/>
      <c r="D4" s="157"/>
      <c r="E4" s="156"/>
    </row>
    <row r="5" spans="2:5" ht="15.75" thickBot="1">
      <c r="B5" s="155"/>
      <c r="C5" s="158" t="s">
        <v>291</v>
      </c>
      <c r="D5" s="157"/>
      <c r="E5" s="156"/>
    </row>
    <row r="6" spans="2:5" ht="15.75" thickBot="1">
      <c r="B6" s="155"/>
      <c r="C6" s="169" t="s">
        <v>292</v>
      </c>
      <c r="D6" s="170" t="s">
        <v>293</v>
      </c>
      <c r="E6" s="156"/>
    </row>
    <row r="7" spans="2:5" ht="350.25" customHeight="1" thickBot="1">
      <c r="B7" s="155"/>
      <c r="C7" s="159" t="s">
        <v>294</v>
      </c>
      <c r="D7" s="249" t="s">
        <v>535</v>
      </c>
      <c r="E7" s="156"/>
    </row>
    <row r="8" spans="2:5" ht="105.75" thickBot="1">
      <c r="B8" s="155"/>
      <c r="C8" s="160" t="s">
        <v>323</v>
      </c>
      <c r="D8" s="250" t="s">
        <v>512</v>
      </c>
      <c r="E8" s="156"/>
    </row>
    <row r="9" spans="2:5" ht="195.75" thickBot="1">
      <c r="B9" s="155"/>
      <c r="C9" s="161" t="s">
        <v>295</v>
      </c>
      <c r="D9" s="251" t="s">
        <v>479</v>
      </c>
      <c r="E9" s="156"/>
    </row>
    <row r="10" spans="2:5" ht="75.75" thickBot="1">
      <c r="B10" s="155"/>
      <c r="C10" s="159" t="s">
        <v>315</v>
      </c>
      <c r="D10" s="252" t="s">
        <v>536</v>
      </c>
      <c r="E10" s="156"/>
    </row>
    <row r="11" spans="2:5" ht="15">
      <c r="B11" s="155"/>
      <c r="C11" s="157"/>
      <c r="D11" s="157"/>
      <c r="E11" s="156"/>
    </row>
    <row r="12" spans="2:5" ht="15.75" thickBot="1">
      <c r="B12" s="155"/>
      <c r="C12" s="387" t="s">
        <v>308</v>
      </c>
      <c r="D12" s="387"/>
      <c r="E12" s="156"/>
    </row>
    <row r="13" spans="2:5" ht="15.75" thickBot="1">
      <c r="B13" s="155"/>
      <c r="C13" s="171" t="s">
        <v>296</v>
      </c>
      <c r="D13" s="171" t="s">
        <v>293</v>
      </c>
      <c r="E13" s="156"/>
    </row>
    <row r="14" spans="2:5" ht="15.75" thickBot="1">
      <c r="B14" s="155"/>
      <c r="C14" s="384" t="s">
        <v>513</v>
      </c>
      <c r="D14" s="384"/>
      <c r="E14" s="156"/>
    </row>
    <row r="15" spans="2:5" ht="30.75" thickBot="1">
      <c r="B15" s="155"/>
      <c r="C15" s="161" t="s">
        <v>508</v>
      </c>
      <c r="D15" s="162"/>
      <c r="E15" s="156"/>
    </row>
    <row r="16" spans="2:5" ht="30.75" thickBot="1">
      <c r="B16" s="155"/>
      <c r="C16" s="161" t="s">
        <v>509</v>
      </c>
      <c r="D16" s="162"/>
      <c r="E16" s="156"/>
    </row>
    <row r="17" spans="2:5" ht="15.75" thickBot="1">
      <c r="B17" s="155"/>
      <c r="C17" s="163" t="s">
        <v>297</v>
      </c>
      <c r="D17" s="162"/>
      <c r="E17" s="156"/>
    </row>
    <row r="18" spans="2:5" ht="15.75" thickBot="1">
      <c r="B18" s="155"/>
      <c r="C18" s="384" t="s">
        <v>510</v>
      </c>
      <c r="D18" s="384"/>
      <c r="E18" s="156"/>
    </row>
    <row r="19" spans="2:5" ht="45.75" thickBot="1">
      <c r="B19" s="155"/>
      <c r="C19" s="161" t="s">
        <v>511</v>
      </c>
      <c r="D19" s="195"/>
      <c r="E19" s="156"/>
    </row>
    <row r="20" spans="2:5" ht="30.75" thickBot="1">
      <c r="B20" s="155"/>
      <c r="C20" s="161" t="s">
        <v>298</v>
      </c>
      <c r="D20" s="162"/>
      <c r="E20" s="156"/>
    </row>
    <row r="21" spans="2:5" ht="30.75" thickBot="1">
      <c r="B21" s="155"/>
      <c r="C21" s="164" t="s">
        <v>299</v>
      </c>
      <c r="D21" s="165"/>
      <c r="E21" s="156"/>
    </row>
    <row r="22" spans="2:5" ht="15.75" thickBot="1">
      <c r="B22" s="155"/>
      <c r="C22" s="384" t="s">
        <v>300</v>
      </c>
      <c r="D22" s="384"/>
      <c r="E22" s="156"/>
    </row>
    <row r="23" spans="2:5" ht="30.75" thickBot="1">
      <c r="B23" s="155"/>
      <c r="C23" s="164" t="s">
        <v>301</v>
      </c>
      <c r="D23" s="164"/>
      <c r="E23" s="156"/>
    </row>
    <row r="24" spans="2:5" ht="45.75" thickBot="1">
      <c r="B24" s="155"/>
      <c r="C24" s="164" t="s">
        <v>302</v>
      </c>
      <c r="D24" s="164"/>
      <c r="E24" s="156"/>
    </row>
    <row r="25" spans="2:5" ht="30.75" thickBot="1">
      <c r="B25" s="155"/>
      <c r="C25" s="164" t="s">
        <v>303</v>
      </c>
      <c r="D25" s="164"/>
      <c r="E25" s="156"/>
    </row>
    <row r="26" spans="2:5" ht="15.75" thickBot="1">
      <c r="B26" s="155"/>
      <c r="C26" s="384" t="s">
        <v>304</v>
      </c>
      <c r="D26" s="384"/>
      <c r="E26" s="156"/>
    </row>
    <row r="27" spans="2:5" ht="60.75" thickBot="1">
      <c r="B27" s="155"/>
      <c r="C27" s="161" t="s">
        <v>305</v>
      </c>
      <c r="D27" s="162"/>
      <c r="E27" s="156"/>
    </row>
    <row r="28" spans="2:5" ht="30.75" thickBot="1">
      <c r="B28" s="155"/>
      <c r="C28" s="161" t="s">
        <v>327</v>
      </c>
      <c r="D28" s="162"/>
      <c r="E28" s="156"/>
    </row>
    <row r="29" spans="2:5" ht="75.75" thickBot="1">
      <c r="B29" s="155"/>
      <c r="C29" s="161" t="s">
        <v>306</v>
      </c>
      <c r="D29" s="162"/>
      <c r="E29" s="156"/>
    </row>
    <row r="30" spans="2:5" ht="45.75" thickBot="1">
      <c r="B30" s="155"/>
      <c r="C30" s="161" t="s">
        <v>307</v>
      </c>
      <c r="D30" s="162"/>
      <c r="E30" s="156"/>
    </row>
    <row r="31" spans="2:5" ht="60.75" thickBot="1">
      <c r="B31" s="155"/>
      <c r="C31" s="161" t="s">
        <v>316</v>
      </c>
      <c r="D31" s="162"/>
      <c r="E31" s="156"/>
    </row>
    <row r="32" spans="2:5" ht="15">
      <c r="B32" s="155"/>
      <c r="C32" s="68"/>
      <c r="D32" s="68"/>
      <c r="E32" s="156"/>
    </row>
    <row r="33" spans="2:5" ht="15">
      <c r="B33" s="155"/>
      <c r="C33" s="68"/>
      <c r="D33" s="68"/>
      <c r="E33" s="156"/>
    </row>
    <row r="34" spans="2:5" ht="15.75" thickBot="1">
      <c r="B34" s="166"/>
      <c r="C34" s="167"/>
      <c r="D34" s="167"/>
      <c r="E34" s="168"/>
    </row>
  </sheetData>
  <sheetProtection/>
  <mergeCells count="6">
    <mergeCell ref="C26:D26"/>
    <mergeCell ref="C3:D3"/>
    <mergeCell ref="C12:D12"/>
    <mergeCell ref="C14:D14"/>
    <mergeCell ref="C18:D18"/>
    <mergeCell ref="C22:D2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B1:AO40"/>
  <sheetViews>
    <sheetView zoomScale="80" zoomScaleNormal="80" zoomScalePageLayoutView="0" workbookViewId="0" topLeftCell="A1">
      <selection activeCell="S33" sqref="S33"/>
    </sheetView>
  </sheetViews>
  <sheetFormatPr defaultColWidth="9.140625" defaultRowHeight="15"/>
  <cols>
    <col min="1" max="1" width="4.8515625" style="0" customWidth="1"/>
    <col min="2" max="2" width="55.7109375" style="0" customWidth="1"/>
    <col min="3" max="3" width="20.7109375" style="0" customWidth="1"/>
    <col min="4" max="4" width="55.7109375" style="0" customWidth="1"/>
    <col min="5" max="5" width="20.7109375" style="0" customWidth="1"/>
    <col min="6" max="6" width="10.7109375" style="0" customWidth="1"/>
    <col min="7" max="7" width="9.140625" style="0" customWidth="1"/>
    <col min="9" max="9" width="9.140625" style="0" customWidth="1"/>
    <col min="16" max="16" width="10.00390625" style="0" customWidth="1"/>
  </cols>
  <sheetData>
    <row r="1" spans="2:8" ht="15.75" thickBot="1">
      <c r="B1" s="118"/>
      <c r="C1" s="118"/>
      <c r="D1" s="118"/>
      <c r="E1" s="118"/>
      <c r="F1" s="118"/>
      <c r="G1" s="118"/>
      <c r="H1" s="118"/>
    </row>
    <row r="2" spans="2:13" ht="15" customHeight="1" thickBot="1">
      <c r="B2" s="115"/>
      <c r="C2" s="397"/>
      <c r="D2" s="397"/>
      <c r="E2" s="397"/>
      <c r="F2" s="397"/>
      <c r="G2" s="397"/>
      <c r="H2" s="109"/>
      <c r="I2" s="109"/>
      <c r="J2" s="109"/>
      <c r="K2" s="109"/>
      <c r="L2" s="109"/>
      <c r="M2" s="110"/>
    </row>
    <row r="3" spans="2:13" ht="27" thickBot="1">
      <c r="B3" s="116"/>
      <c r="C3" s="407" t="s">
        <v>244</v>
      </c>
      <c r="D3" s="408"/>
      <c r="E3" s="408"/>
      <c r="F3" s="409"/>
      <c r="G3" s="117"/>
      <c r="H3" s="112"/>
      <c r="I3" s="112"/>
      <c r="J3" s="112"/>
      <c r="K3" s="112"/>
      <c r="L3" s="112"/>
      <c r="M3" s="114"/>
    </row>
    <row r="4" spans="2:13" ht="15" customHeight="1">
      <c r="B4" s="116"/>
      <c r="C4" s="117"/>
      <c r="D4" s="117"/>
      <c r="E4" s="117"/>
      <c r="F4" s="117"/>
      <c r="G4" s="117"/>
      <c r="H4" s="112"/>
      <c r="I4" s="112"/>
      <c r="J4" s="112"/>
      <c r="K4" s="112"/>
      <c r="L4" s="112"/>
      <c r="M4" s="114"/>
    </row>
    <row r="5" spans="2:13" ht="15.75" customHeight="1">
      <c r="B5" s="111"/>
      <c r="C5" s="112"/>
      <c r="D5" s="112"/>
      <c r="E5" s="112"/>
      <c r="F5" s="112"/>
      <c r="G5" s="112"/>
      <c r="H5" s="112"/>
      <c r="I5" s="112"/>
      <c r="J5" s="112"/>
      <c r="K5" s="112"/>
      <c r="L5" s="112"/>
      <c r="M5" s="114"/>
    </row>
    <row r="6" spans="2:13" ht="15.75" customHeight="1" thickBot="1">
      <c r="B6" s="111"/>
      <c r="C6" s="112"/>
      <c r="D6" s="112"/>
      <c r="E6" s="112"/>
      <c r="F6" s="112"/>
      <c r="G6" s="112"/>
      <c r="H6" s="112"/>
      <c r="I6" s="112"/>
      <c r="J6" s="112"/>
      <c r="K6" s="112"/>
      <c r="L6" s="112"/>
      <c r="M6" s="114"/>
    </row>
    <row r="7" spans="2:13" ht="15.75" customHeight="1">
      <c r="B7" s="398" t="s">
        <v>245</v>
      </c>
      <c r="C7" s="399"/>
      <c r="D7" s="399"/>
      <c r="E7" s="399"/>
      <c r="F7" s="399"/>
      <c r="G7" s="399"/>
      <c r="H7" s="399"/>
      <c r="I7" s="399"/>
      <c r="J7" s="399"/>
      <c r="K7" s="399"/>
      <c r="L7" s="399"/>
      <c r="M7" s="400"/>
    </row>
    <row r="8" spans="2:13" ht="15.75" customHeight="1" thickBot="1">
      <c r="B8" s="401"/>
      <c r="C8" s="402"/>
      <c r="D8" s="402"/>
      <c r="E8" s="402"/>
      <c r="F8" s="402"/>
      <c r="G8" s="402"/>
      <c r="H8" s="402"/>
      <c r="I8" s="402"/>
      <c r="J8" s="402"/>
      <c r="K8" s="402"/>
      <c r="L8" s="402"/>
      <c r="M8" s="403"/>
    </row>
    <row r="9" spans="2:13" ht="15.75" customHeight="1">
      <c r="B9" s="398" t="s">
        <v>281</v>
      </c>
      <c r="C9" s="399"/>
      <c r="D9" s="399"/>
      <c r="E9" s="399"/>
      <c r="F9" s="399"/>
      <c r="G9" s="399"/>
      <c r="H9" s="399"/>
      <c r="I9" s="399"/>
      <c r="J9" s="399"/>
      <c r="K9" s="399"/>
      <c r="L9" s="399"/>
      <c r="M9" s="400"/>
    </row>
    <row r="10" spans="2:13" ht="15.75" customHeight="1" thickBot="1">
      <c r="B10" s="404" t="s">
        <v>246</v>
      </c>
      <c r="C10" s="405"/>
      <c r="D10" s="405"/>
      <c r="E10" s="405"/>
      <c r="F10" s="405"/>
      <c r="G10" s="405"/>
      <c r="H10" s="405"/>
      <c r="I10" s="405"/>
      <c r="J10" s="405"/>
      <c r="K10" s="405"/>
      <c r="L10" s="405"/>
      <c r="M10" s="406"/>
    </row>
    <row r="11" spans="2:13" ht="15.75" customHeight="1" thickBot="1">
      <c r="B11" s="51"/>
      <c r="C11" s="51"/>
      <c r="D11" s="51"/>
      <c r="E11" s="51"/>
      <c r="F11" s="51"/>
      <c r="G11" s="51"/>
      <c r="H11" s="51"/>
      <c r="I11" s="51"/>
      <c r="J11" s="51"/>
      <c r="K11" s="51"/>
      <c r="L11" s="51"/>
      <c r="M11" s="51"/>
    </row>
    <row r="12" spans="2:13" ht="15.75" thickBot="1">
      <c r="B12" s="394" t="s">
        <v>267</v>
      </c>
      <c r="C12" s="395"/>
      <c r="D12" s="396"/>
      <c r="E12" s="51"/>
      <c r="F12" s="51"/>
      <c r="G12" s="51"/>
      <c r="H12" s="13"/>
      <c r="I12" s="13"/>
      <c r="J12" s="13"/>
      <c r="K12" s="13"/>
      <c r="L12" s="13"/>
      <c r="M12" s="13"/>
    </row>
    <row r="13" spans="2:13" ht="8.25" customHeight="1" thickBot="1">
      <c r="B13" s="51"/>
      <c r="C13" s="51"/>
      <c r="D13" s="51"/>
      <c r="E13" s="51"/>
      <c r="F13" s="51"/>
      <c r="G13" s="51"/>
      <c r="H13" s="13"/>
      <c r="I13" s="13"/>
      <c r="J13" s="13"/>
      <c r="K13" s="13"/>
      <c r="L13" s="13"/>
      <c r="M13" s="13"/>
    </row>
    <row r="14" spans="2:13" ht="42" customHeight="1" thickBot="1">
      <c r="B14" s="410" t="s">
        <v>480</v>
      </c>
      <c r="C14" s="411"/>
      <c r="D14" s="411"/>
      <c r="E14" s="411"/>
      <c r="F14" s="411"/>
      <c r="G14" s="411"/>
      <c r="H14" s="411"/>
      <c r="I14" s="411"/>
      <c r="J14" s="411"/>
      <c r="K14" s="411"/>
      <c r="L14" s="411"/>
      <c r="M14" s="412"/>
    </row>
    <row r="15" spans="2:16" s="38" customFormat="1" ht="48" thickBot="1">
      <c r="B15" s="119" t="s">
        <v>247</v>
      </c>
      <c r="C15" s="143" t="s">
        <v>248</v>
      </c>
      <c r="D15" s="42" t="s">
        <v>249</v>
      </c>
      <c r="E15" s="42" t="s">
        <v>248</v>
      </c>
      <c r="F15" s="390" t="s">
        <v>250</v>
      </c>
      <c r="G15" s="391"/>
      <c r="H15" s="390" t="s">
        <v>251</v>
      </c>
      <c r="I15" s="391"/>
      <c r="J15" s="390" t="s">
        <v>252</v>
      </c>
      <c r="K15" s="391"/>
      <c r="L15" s="390" t="s">
        <v>282</v>
      </c>
      <c r="M15" s="391"/>
      <c r="P15" s="121"/>
    </row>
    <row r="16" spans="2:41" ht="319.5" thickBot="1">
      <c r="B16" s="39" t="s">
        <v>253</v>
      </c>
      <c r="C16" s="41">
        <v>2</v>
      </c>
      <c r="D16" s="36" t="s">
        <v>254</v>
      </c>
      <c r="E16" s="41">
        <v>2.1</v>
      </c>
      <c r="F16" s="388" t="s">
        <v>417</v>
      </c>
      <c r="G16" s="389"/>
      <c r="H16" s="388" t="s">
        <v>409</v>
      </c>
      <c r="I16" s="389"/>
      <c r="J16" s="388"/>
      <c r="K16" s="389"/>
      <c r="L16" s="388"/>
      <c r="M16" s="389"/>
      <c r="N16" s="9"/>
      <c r="O16" s="9"/>
      <c r="P16" s="124"/>
      <c r="Q16" s="9"/>
      <c r="R16" s="9"/>
      <c r="S16" s="9"/>
      <c r="T16" s="9"/>
      <c r="U16" s="9"/>
      <c r="V16" s="9"/>
      <c r="W16" s="9"/>
      <c r="X16" s="9"/>
      <c r="Y16" s="9"/>
      <c r="Z16" s="9"/>
      <c r="AA16" s="9"/>
      <c r="AB16" s="9"/>
      <c r="AC16" s="9"/>
      <c r="AD16" s="9"/>
      <c r="AE16" s="9"/>
      <c r="AF16" s="9"/>
      <c r="AG16" s="9"/>
      <c r="AH16" s="9"/>
      <c r="AI16" s="9"/>
      <c r="AJ16" s="118"/>
      <c r="AK16" s="118"/>
      <c r="AL16" s="118"/>
      <c r="AM16" s="118"/>
      <c r="AN16" s="118"/>
      <c r="AO16" s="118"/>
    </row>
    <row r="17" spans="2:41" s="13" customFormat="1" ht="9.75" customHeight="1" thickBot="1">
      <c r="B17" s="44"/>
      <c r="C17" s="44"/>
      <c r="D17" s="44"/>
      <c r="E17" s="44"/>
      <c r="F17" s="392"/>
      <c r="G17" s="393"/>
      <c r="H17" s="393"/>
      <c r="I17" s="393"/>
      <c r="J17" s="393"/>
      <c r="K17" s="393"/>
      <c r="L17" s="393"/>
      <c r="M17" s="393"/>
      <c r="N17" s="9"/>
      <c r="O17" s="9"/>
      <c r="P17" s="9"/>
      <c r="Q17" s="9"/>
      <c r="R17" s="9"/>
      <c r="S17" s="9"/>
      <c r="T17" s="9"/>
      <c r="U17" s="9"/>
      <c r="V17" s="9"/>
      <c r="W17" s="9"/>
      <c r="X17" s="9"/>
      <c r="Y17" s="9"/>
      <c r="Z17" s="9"/>
      <c r="AA17" s="9"/>
      <c r="AB17" s="9"/>
      <c r="AC17" s="9"/>
      <c r="AD17" s="9"/>
      <c r="AE17" s="9"/>
      <c r="AF17" s="9"/>
      <c r="AG17" s="9"/>
      <c r="AH17" s="9"/>
      <c r="AI17" s="9"/>
      <c r="AJ17" s="122"/>
      <c r="AK17" s="122"/>
      <c r="AL17" s="122"/>
      <c r="AM17" s="122"/>
      <c r="AN17" s="122"/>
      <c r="AO17" s="122"/>
    </row>
    <row r="18" spans="2:41" s="38" customFormat="1" ht="48" customHeight="1" thickBot="1">
      <c r="B18" s="119" t="s">
        <v>255</v>
      </c>
      <c r="C18" s="143" t="s">
        <v>248</v>
      </c>
      <c r="D18" s="42" t="s">
        <v>256</v>
      </c>
      <c r="E18" s="143" t="s">
        <v>248</v>
      </c>
      <c r="F18" s="390" t="s">
        <v>250</v>
      </c>
      <c r="G18" s="391"/>
      <c r="H18" s="390" t="s">
        <v>251</v>
      </c>
      <c r="I18" s="391"/>
      <c r="J18" s="390" t="s">
        <v>252</v>
      </c>
      <c r="K18" s="391"/>
      <c r="L18" s="390" t="s">
        <v>282</v>
      </c>
      <c r="M18" s="391"/>
      <c r="N18" s="125"/>
      <c r="O18" s="125"/>
      <c r="P18" s="124"/>
      <c r="Q18" s="125"/>
      <c r="R18" s="125"/>
      <c r="S18" s="125"/>
      <c r="T18" s="125"/>
      <c r="U18" s="125"/>
      <c r="V18" s="125"/>
      <c r="W18" s="125"/>
      <c r="X18" s="125"/>
      <c r="Y18" s="125"/>
      <c r="Z18" s="125"/>
      <c r="AA18" s="125"/>
      <c r="AB18" s="125"/>
      <c r="AC18" s="125"/>
      <c r="AD18" s="125"/>
      <c r="AE18" s="125"/>
      <c r="AF18" s="125"/>
      <c r="AG18" s="125"/>
      <c r="AH18" s="125"/>
      <c r="AI18" s="125"/>
      <c r="AJ18" s="123"/>
      <c r="AK18" s="123"/>
      <c r="AL18" s="123"/>
      <c r="AM18" s="123"/>
      <c r="AN18" s="123"/>
      <c r="AO18" s="123"/>
    </row>
    <row r="19" spans="2:41" ht="320.25" customHeight="1" thickBot="1">
      <c r="B19" s="40" t="s">
        <v>257</v>
      </c>
      <c r="C19" s="43">
        <v>2.1</v>
      </c>
      <c r="D19" s="37" t="s">
        <v>258</v>
      </c>
      <c r="E19" s="43" t="s">
        <v>337</v>
      </c>
      <c r="F19" s="388" t="s">
        <v>483</v>
      </c>
      <c r="G19" s="389"/>
      <c r="H19" s="388" t="s">
        <v>410</v>
      </c>
      <c r="I19" s="389"/>
      <c r="J19" s="388"/>
      <c r="K19" s="389"/>
      <c r="L19" s="388"/>
      <c r="M19" s="389"/>
      <c r="N19" s="9"/>
      <c r="O19" s="9"/>
      <c r="P19" s="124"/>
      <c r="Q19" s="9"/>
      <c r="R19" s="9"/>
      <c r="S19" s="9"/>
      <c r="T19" s="9"/>
      <c r="U19" s="9"/>
      <c r="V19" s="9"/>
      <c r="W19" s="9"/>
      <c r="X19" s="9"/>
      <c r="Y19" s="9"/>
      <c r="Z19" s="9"/>
      <c r="AA19" s="9"/>
      <c r="AB19" s="9"/>
      <c r="AC19" s="9"/>
      <c r="AD19" s="9"/>
      <c r="AE19" s="9"/>
      <c r="AF19" s="9"/>
      <c r="AG19" s="9"/>
      <c r="AH19" s="9"/>
      <c r="AI19" s="9"/>
      <c r="AJ19" s="118"/>
      <c r="AK19" s="118"/>
      <c r="AL19" s="118"/>
      <c r="AM19" s="118"/>
      <c r="AN19" s="118"/>
      <c r="AO19" s="118"/>
    </row>
    <row r="20" spans="14:41" ht="15.75" thickBot="1">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row>
    <row r="21" spans="2:41" ht="19.5" thickBot="1">
      <c r="B21" s="414" t="s">
        <v>481</v>
      </c>
      <c r="C21" s="415"/>
      <c r="D21" s="415"/>
      <c r="E21" s="415"/>
      <c r="F21" s="415"/>
      <c r="G21" s="415"/>
      <c r="H21" s="415"/>
      <c r="I21" s="415"/>
      <c r="J21" s="415"/>
      <c r="K21" s="415"/>
      <c r="L21" s="415"/>
      <c r="M21" s="415"/>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row>
    <row r="22" spans="2:41" s="38" customFormat="1" ht="48" thickBot="1">
      <c r="B22" s="42" t="s">
        <v>247</v>
      </c>
      <c r="C22" s="143" t="s">
        <v>248</v>
      </c>
      <c r="D22" s="42" t="s">
        <v>249</v>
      </c>
      <c r="E22" s="143" t="s">
        <v>248</v>
      </c>
      <c r="F22" s="390" t="s">
        <v>259</v>
      </c>
      <c r="G22" s="391"/>
      <c r="H22" s="390" t="s">
        <v>260</v>
      </c>
      <c r="I22" s="391"/>
      <c r="J22" s="390" t="s">
        <v>252</v>
      </c>
      <c r="K22" s="391"/>
      <c r="L22" s="390" t="s">
        <v>282</v>
      </c>
      <c r="M22" s="413"/>
      <c r="N22" s="123"/>
      <c r="O22" s="123"/>
      <c r="P22" s="123"/>
      <c r="Q22" s="123"/>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row>
    <row r="23" spans="2:13" ht="321.75" customHeight="1" thickBot="1">
      <c r="B23" s="39" t="s">
        <v>253</v>
      </c>
      <c r="C23" s="41">
        <v>4</v>
      </c>
      <c r="D23" s="36" t="s">
        <v>254</v>
      </c>
      <c r="E23" s="41">
        <v>4.2</v>
      </c>
      <c r="F23" s="388" t="s">
        <v>485</v>
      </c>
      <c r="G23" s="389"/>
      <c r="H23" s="388" t="s">
        <v>411</v>
      </c>
      <c r="I23" s="389"/>
      <c r="J23" s="388"/>
      <c r="K23" s="389"/>
      <c r="L23" s="388"/>
      <c r="M23" s="389"/>
    </row>
    <row r="24" spans="2:13" s="13" customFormat="1" ht="9.75" customHeight="1" thickBot="1">
      <c r="B24" s="44"/>
      <c r="C24" s="44"/>
      <c r="D24" s="44"/>
      <c r="E24" s="44"/>
      <c r="F24" s="392"/>
      <c r="G24" s="393"/>
      <c r="H24" s="393"/>
      <c r="I24" s="393"/>
      <c r="J24" s="393"/>
      <c r="K24" s="393"/>
      <c r="L24" s="393"/>
      <c r="M24" s="416"/>
    </row>
    <row r="25" spans="2:13" s="38" customFormat="1" ht="48" thickBot="1">
      <c r="B25" s="42" t="s">
        <v>255</v>
      </c>
      <c r="C25" s="143" t="s">
        <v>248</v>
      </c>
      <c r="D25" s="42" t="s">
        <v>256</v>
      </c>
      <c r="E25" s="143" t="s">
        <v>248</v>
      </c>
      <c r="F25" s="390" t="s">
        <v>259</v>
      </c>
      <c r="G25" s="391"/>
      <c r="H25" s="390" t="s">
        <v>260</v>
      </c>
      <c r="I25" s="391"/>
      <c r="J25" s="390" t="s">
        <v>252</v>
      </c>
      <c r="K25" s="391"/>
      <c r="L25" s="390" t="s">
        <v>282</v>
      </c>
      <c r="M25" s="391"/>
    </row>
    <row r="26" spans="2:13" ht="409.5" thickBot="1">
      <c r="B26" s="40" t="s">
        <v>257</v>
      </c>
      <c r="C26" s="43">
        <v>4</v>
      </c>
      <c r="D26" s="37" t="s">
        <v>258</v>
      </c>
      <c r="E26" s="43">
        <v>4.2</v>
      </c>
      <c r="F26" s="388" t="s">
        <v>484</v>
      </c>
      <c r="G26" s="389"/>
      <c r="H26" s="388" t="s">
        <v>441</v>
      </c>
      <c r="I26" s="389"/>
      <c r="J26" s="388"/>
      <c r="K26" s="389"/>
      <c r="L26" s="388"/>
      <c r="M26" s="389"/>
    </row>
    <row r="27" ht="15.75" thickBot="1"/>
    <row r="28" spans="2:13" ht="19.5" thickBot="1">
      <c r="B28" s="417" t="s">
        <v>482</v>
      </c>
      <c r="C28" s="418"/>
      <c r="D28" s="418"/>
      <c r="E28" s="418"/>
      <c r="F28" s="418"/>
      <c r="G28" s="418"/>
      <c r="H28" s="418"/>
      <c r="I28" s="418"/>
      <c r="J28" s="418"/>
      <c r="K28" s="418"/>
      <c r="L28" s="418"/>
      <c r="M28" s="419"/>
    </row>
    <row r="29" spans="2:13" s="38" customFormat="1" ht="48" thickBot="1">
      <c r="B29" s="42" t="s">
        <v>247</v>
      </c>
      <c r="C29" s="143" t="s">
        <v>248</v>
      </c>
      <c r="D29" s="42" t="s">
        <v>249</v>
      </c>
      <c r="E29" s="143" t="s">
        <v>248</v>
      </c>
      <c r="F29" s="390" t="s">
        <v>259</v>
      </c>
      <c r="G29" s="391"/>
      <c r="H29" s="390" t="s">
        <v>260</v>
      </c>
      <c r="I29" s="391"/>
      <c r="J29" s="390" t="s">
        <v>252</v>
      </c>
      <c r="K29" s="391"/>
      <c r="L29" s="390" t="s">
        <v>282</v>
      </c>
      <c r="M29" s="391"/>
    </row>
    <row r="30" spans="2:13" ht="203.25" customHeight="1" thickBot="1">
      <c r="B30" s="39" t="s">
        <v>253</v>
      </c>
      <c r="C30" s="41">
        <v>3</v>
      </c>
      <c r="D30" s="36" t="s">
        <v>254</v>
      </c>
      <c r="E30" s="41">
        <v>3.1</v>
      </c>
      <c r="F30" s="388" t="s">
        <v>418</v>
      </c>
      <c r="G30" s="389"/>
      <c r="H30" s="388" t="s">
        <v>397</v>
      </c>
      <c r="I30" s="389"/>
      <c r="J30" s="388"/>
      <c r="K30" s="389"/>
      <c r="L30" s="388"/>
      <c r="M30" s="389"/>
    </row>
    <row r="31" spans="2:13" s="13" customFormat="1" ht="9.75" customHeight="1" thickBot="1">
      <c r="B31" s="44"/>
      <c r="C31" s="44"/>
      <c r="D31" s="44"/>
      <c r="E31" s="44"/>
      <c r="F31" s="392"/>
      <c r="G31" s="393"/>
      <c r="H31" s="393"/>
      <c r="I31" s="393"/>
      <c r="J31" s="393"/>
      <c r="K31" s="393"/>
      <c r="L31" s="393"/>
      <c r="M31" s="416"/>
    </row>
    <row r="32" spans="2:13" s="38" customFormat="1" ht="48" thickBot="1">
      <c r="B32" s="50" t="s">
        <v>255</v>
      </c>
      <c r="C32" s="143" t="s">
        <v>248</v>
      </c>
      <c r="D32" s="50" t="s">
        <v>256</v>
      </c>
      <c r="E32" s="143" t="s">
        <v>248</v>
      </c>
      <c r="F32" s="390" t="s">
        <v>259</v>
      </c>
      <c r="G32" s="391"/>
      <c r="H32" s="390" t="s">
        <v>260</v>
      </c>
      <c r="I32" s="391"/>
      <c r="J32" s="390" t="s">
        <v>252</v>
      </c>
      <c r="K32" s="391"/>
      <c r="L32" s="390" t="s">
        <v>282</v>
      </c>
      <c r="M32" s="391"/>
    </row>
    <row r="33" spans="2:13" ht="273" customHeight="1" thickBot="1">
      <c r="B33" s="40" t="s">
        <v>257</v>
      </c>
      <c r="C33" s="43">
        <v>3</v>
      </c>
      <c r="D33" s="37" t="s">
        <v>258</v>
      </c>
      <c r="E33" s="43">
        <v>3.2</v>
      </c>
      <c r="F33" s="388" t="s">
        <v>398</v>
      </c>
      <c r="G33" s="389"/>
      <c r="H33" s="388" t="s">
        <v>486</v>
      </c>
      <c r="I33" s="389"/>
      <c r="J33" s="388"/>
      <c r="K33" s="389"/>
      <c r="L33" s="388"/>
      <c r="M33" s="389"/>
    </row>
    <row r="34" spans="2:15" s="13" customFormat="1" ht="16.5" thickBot="1">
      <c r="B34" s="45"/>
      <c r="C34" s="45"/>
      <c r="D34" s="46"/>
      <c r="E34" s="47"/>
      <c r="F34" s="46"/>
      <c r="G34" s="48"/>
      <c r="H34" s="49"/>
      <c r="I34" s="49"/>
      <c r="J34" s="49"/>
      <c r="K34" s="49"/>
      <c r="L34" s="49"/>
      <c r="M34" s="49"/>
      <c r="N34" s="49"/>
      <c r="O34" s="49"/>
    </row>
    <row r="35" spans="2:13" ht="19.5" thickBot="1">
      <c r="B35" s="417" t="s">
        <v>261</v>
      </c>
      <c r="C35" s="418"/>
      <c r="D35" s="418"/>
      <c r="E35" s="418"/>
      <c r="F35" s="418"/>
      <c r="G35" s="418"/>
      <c r="H35" s="418"/>
      <c r="I35" s="418"/>
      <c r="J35" s="418"/>
      <c r="K35" s="418"/>
      <c r="L35" s="418"/>
      <c r="M35" s="419"/>
    </row>
    <row r="36" spans="2:13" s="38" customFormat="1" ht="48" thickBot="1">
      <c r="B36" s="42" t="s">
        <v>247</v>
      </c>
      <c r="C36" s="143" t="s">
        <v>248</v>
      </c>
      <c r="D36" s="42" t="s">
        <v>249</v>
      </c>
      <c r="E36" s="143" t="s">
        <v>248</v>
      </c>
      <c r="F36" s="390" t="s">
        <v>259</v>
      </c>
      <c r="G36" s="391"/>
      <c r="H36" s="390" t="s">
        <v>260</v>
      </c>
      <c r="I36" s="391"/>
      <c r="J36" s="390" t="s">
        <v>252</v>
      </c>
      <c r="K36" s="391"/>
      <c r="L36" s="390" t="s">
        <v>282</v>
      </c>
      <c r="M36" s="391"/>
    </row>
    <row r="37" spans="2:13" ht="204" customHeight="1" thickBot="1">
      <c r="B37" s="39" t="s">
        <v>253</v>
      </c>
      <c r="C37" s="41"/>
      <c r="D37" s="36" t="s">
        <v>254</v>
      </c>
      <c r="E37" s="41"/>
      <c r="F37" s="388"/>
      <c r="G37" s="389"/>
      <c r="H37" s="388"/>
      <c r="I37" s="389"/>
      <c r="J37" s="388"/>
      <c r="K37" s="389"/>
      <c r="L37" s="388"/>
      <c r="M37" s="389"/>
    </row>
    <row r="38" spans="2:13" s="13" customFormat="1" ht="9.75" customHeight="1" thickBot="1">
      <c r="B38" s="44"/>
      <c r="C38" s="44"/>
      <c r="D38" s="44"/>
      <c r="E38" s="44"/>
      <c r="F38" s="392"/>
      <c r="G38" s="393"/>
      <c r="H38" s="393"/>
      <c r="I38" s="393"/>
      <c r="J38" s="393"/>
      <c r="K38" s="393"/>
      <c r="L38" s="393"/>
      <c r="M38" s="416"/>
    </row>
    <row r="39" spans="2:13" s="38" customFormat="1" ht="48" thickBot="1">
      <c r="B39" s="42" t="s">
        <v>255</v>
      </c>
      <c r="C39" s="143" t="s">
        <v>248</v>
      </c>
      <c r="D39" s="42" t="s">
        <v>256</v>
      </c>
      <c r="E39" s="143" t="s">
        <v>248</v>
      </c>
      <c r="F39" s="390" t="s">
        <v>259</v>
      </c>
      <c r="G39" s="391"/>
      <c r="H39" s="390" t="s">
        <v>260</v>
      </c>
      <c r="I39" s="391"/>
      <c r="J39" s="390" t="s">
        <v>252</v>
      </c>
      <c r="K39" s="391"/>
      <c r="L39" s="390" t="s">
        <v>282</v>
      </c>
      <c r="M39" s="391"/>
    </row>
    <row r="40" spans="2:13" ht="271.5" customHeight="1" thickBot="1">
      <c r="B40" s="40" t="s">
        <v>257</v>
      </c>
      <c r="C40" s="43"/>
      <c r="D40" s="37" t="s">
        <v>258</v>
      </c>
      <c r="E40" s="43"/>
      <c r="F40" s="388"/>
      <c r="G40" s="389"/>
      <c r="H40" s="388"/>
      <c r="I40" s="389"/>
      <c r="J40" s="388"/>
      <c r="K40" s="389"/>
      <c r="L40" s="388"/>
      <c r="M40" s="389"/>
    </row>
  </sheetData>
  <sheetProtection/>
  <mergeCells count="78">
    <mergeCell ref="H32:I32"/>
    <mergeCell ref="F31:M31"/>
    <mergeCell ref="F32:G32"/>
    <mergeCell ref="F38:M38"/>
    <mergeCell ref="F36:G36"/>
    <mergeCell ref="H36:I36"/>
    <mergeCell ref="J36:K36"/>
    <mergeCell ref="L36:M36"/>
    <mergeCell ref="F37:G37"/>
    <mergeCell ref="H37:I37"/>
    <mergeCell ref="J37:K37"/>
    <mergeCell ref="L33:M33"/>
    <mergeCell ref="B35:M35"/>
    <mergeCell ref="F40:G40"/>
    <mergeCell ref="H40:I40"/>
    <mergeCell ref="J40:K40"/>
    <mergeCell ref="L40:M40"/>
    <mergeCell ref="L37:M37"/>
    <mergeCell ref="F26:G26"/>
    <mergeCell ref="F39:G39"/>
    <mergeCell ref="H39:I39"/>
    <mergeCell ref="J39:K39"/>
    <mergeCell ref="L39:M39"/>
    <mergeCell ref="J32:K32"/>
    <mergeCell ref="L32:M32"/>
    <mergeCell ref="F33:G33"/>
    <mergeCell ref="H33:I33"/>
    <mergeCell ref="J33:K33"/>
    <mergeCell ref="B28:M28"/>
    <mergeCell ref="F29:G29"/>
    <mergeCell ref="H29:I29"/>
    <mergeCell ref="J29:K29"/>
    <mergeCell ref="L29:M29"/>
    <mergeCell ref="F30:G30"/>
    <mergeCell ref="L23:M23"/>
    <mergeCell ref="H30:I30"/>
    <mergeCell ref="J30:K30"/>
    <mergeCell ref="L30:M30"/>
    <mergeCell ref="B21:M21"/>
    <mergeCell ref="F24:M24"/>
    <mergeCell ref="F25:G25"/>
    <mergeCell ref="H25:I25"/>
    <mergeCell ref="J25:K25"/>
    <mergeCell ref="L25:M25"/>
    <mergeCell ref="H26:I26"/>
    <mergeCell ref="J26:K26"/>
    <mergeCell ref="L26:M26"/>
    <mergeCell ref="F22:G22"/>
    <mergeCell ref="H22:I22"/>
    <mergeCell ref="J22:K22"/>
    <mergeCell ref="L22:M22"/>
    <mergeCell ref="F23:G23"/>
    <mergeCell ref="H23:I23"/>
    <mergeCell ref="J23:K23"/>
    <mergeCell ref="C2:G2"/>
    <mergeCell ref="H15:I15"/>
    <mergeCell ref="J15:K15"/>
    <mergeCell ref="B7:M8"/>
    <mergeCell ref="B9:M9"/>
    <mergeCell ref="B10:M10"/>
    <mergeCell ref="C3:F3"/>
    <mergeCell ref="B14:M14"/>
    <mergeCell ref="F18:G18"/>
    <mergeCell ref="H18:I18"/>
    <mergeCell ref="J18:K18"/>
    <mergeCell ref="L18:M18"/>
    <mergeCell ref="B12:D12"/>
    <mergeCell ref="F15:G15"/>
    <mergeCell ref="F19:G19"/>
    <mergeCell ref="H19:I19"/>
    <mergeCell ref="J19:K19"/>
    <mergeCell ref="L19:M19"/>
    <mergeCell ref="L15:M15"/>
    <mergeCell ref="F16:G16"/>
    <mergeCell ref="H16:I16"/>
    <mergeCell ref="J16:K16"/>
    <mergeCell ref="L16:M16"/>
    <mergeCell ref="F17:M17"/>
  </mergeCells>
  <dataValidations count="4">
    <dataValidation type="list" allowBlank="1" showInputMessage="1" showErrorMessage="1" sqref="E37 E30 E16 E23">
      <formula1>"1,2.1,2.2,3.1,3.2,4.1,4.2,5,6.1,6.2,7"</formula1>
    </dataValidation>
    <dataValidation type="list" allowBlank="1" showInputMessage="1" showErrorMessage="1" sqref="E40 E33 E19 F34 E26">
      <formula1>"1.1,1.2,2.1.1,2.1.2,2.2.1,2.2.2,3.1,3.2,4.1,4.2,5,6.1,6.2,7.1,7.2"</formula1>
    </dataValidation>
    <dataValidation type="list" allowBlank="1" showInputMessage="1" showErrorMessage="1" sqref="C30 C37 C23 C16">
      <formula1>"1,2,3,4,5,6,7"</formula1>
    </dataValidation>
    <dataValidation type="list" allowBlank="1" showInputMessage="1" showErrorMessage="1" sqref="D34 C40 C26 C19 C33">
      <formula1>"1,2.1,2.2,3,4,5,6,7"</formula1>
    </dataValidation>
  </dataValidations>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dimension ref="B1:B4"/>
  <sheetViews>
    <sheetView zoomScalePageLayoutView="0" workbookViewId="0" topLeftCell="A1">
      <selection activeCell="B2" sqref="B2"/>
    </sheetView>
  </sheetViews>
  <sheetFormatPr defaultColWidth="9.140625" defaultRowHeight="15"/>
  <cols>
    <col min="2" max="2" width="109.28125" style="0" customWidth="1"/>
  </cols>
  <sheetData>
    <row r="1" ht="16.5" thickBot="1">
      <c r="B1" s="52" t="s">
        <v>240</v>
      </c>
    </row>
    <row r="2" ht="306.75" thickBot="1">
      <c r="B2" s="53" t="s">
        <v>241</v>
      </c>
    </row>
    <row r="3" ht="16.5" thickBot="1">
      <c r="B3" s="52" t="s">
        <v>242</v>
      </c>
    </row>
    <row r="4" ht="243" thickBot="1">
      <c r="B4" s="54" t="s">
        <v>243</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4">
      <selection activeCell="E17" sqref="E1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Daouda Ben Oumar Ndiaye</cp:lastModifiedBy>
  <cp:lastPrinted>2012-09-05T14:24:25Z</cp:lastPrinted>
  <dcterms:created xsi:type="dcterms:W3CDTF">2010-11-30T14:15:01Z</dcterms:created>
  <dcterms:modified xsi:type="dcterms:W3CDTF">2013-08-01T20:29:19Z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Cristina G. Dengel</vt:lpwstr>
  </property>
  <property fmtid="{D5CDD505-2E9C-101B-9397-08002B2CF9AE}" pid="3" name="Order">
    <vt:lpwstr>3800.00000000000</vt:lpwstr>
  </property>
  <property fmtid="{D5CDD505-2E9C-101B-9397-08002B2CF9AE}" pid="4" name="display_urn:schemas-microsoft-com:office:office#Author">
    <vt:lpwstr>Cristina G. Dengel</vt:lpwstr>
  </property>
  <property fmtid="{D5CDD505-2E9C-101B-9397-08002B2CF9AE}" pid="5" name="i008215bacac45029ee8cafff4c8e93b">
    <vt:lpwstr>GEF - Global Environment Facility|9f323ca6-1e1c-45a7-a1ba-5f59196854eb</vt:lpwstr>
  </property>
  <property fmtid="{D5CDD505-2E9C-101B-9397-08002B2CF9AE}" pid="6" name="TaxCatchAll">
    <vt:lpwstr>-1;#GEF - Global Environment Facility</vt:lpwstr>
  </property>
  <property fmtid="{D5CDD505-2E9C-101B-9397-08002B2CF9AE}" pid="7" name="Fund">
    <vt:lpwstr>AF</vt:lpwstr>
  </property>
  <property fmtid="{D5CDD505-2E9C-101B-9397-08002B2CF9AE}" pid="8" name="Confidential">
    <vt:lpwstr>0</vt:lpwstr>
  </property>
  <property fmtid="{D5CDD505-2E9C-101B-9397-08002B2CF9AE}" pid="9" name="PPFDocumentType">
    <vt:lpwstr>81</vt:lpwstr>
  </property>
  <property fmtid="{D5CDD505-2E9C-101B-9397-08002B2CF9AE}" pid="10" name="ProjectId">
    <vt:lpwstr>62</vt:lpwstr>
  </property>
  <property fmtid="{D5CDD505-2E9C-101B-9397-08002B2CF9AE}" pid="11" name="Application">
    <vt:lpwstr>Allocation</vt:lpwstr>
  </property>
  <property fmtid="{D5CDD505-2E9C-101B-9397-08002B2CF9AE}" pid="12" name="WBDocsApproverName">
    <vt:lpwstr>000384891</vt:lpwstr>
  </property>
  <property fmtid="{D5CDD505-2E9C-101B-9397-08002B2CF9AE}" pid="13" name="DocAuthor_WBDocs">
    <vt:lpwstr>Adaptation Fund Board Secretariat</vt:lpwstr>
  </property>
  <property fmtid="{D5CDD505-2E9C-101B-9397-08002B2CF9AE}" pid="14" name="SentToWBDocs">
    <vt:lpwstr>Yes</vt:lpwstr>
  </property>
  <property fmtid="{D5CDD505-2E9C-101B-9397-08002B2CF9AE}" pid="15" name="Fund_WBDocs">
    <vt:lpwstr>AF</vt:lpwstr>
  </property>
  <property fmtid="{D5CDD505-2E9C-101B-9397-08002B2CF9AE}" pid="16" name="DocStatus">
    <vt:lpwstr>Completed</vt:lpwstr>
  </property>
  <property fmtid="{D5CDD505-2E9C-101B-9397-08002B2CF9AE}" pid="17" name="WorkflowChangePath">
    <vt:lpwstr>d66e7e90-a8cf-400b-936b-23656924d7fb,3;d66e7e90-a8cf-400b-936b-23656924d7fb,3;d66e7e90-a8cf-400b-936b-23656924d7fb,3;d66e7e90-a8cf-400b-936b-23656924d7fb,3;d66e7e90-a8cf-400b-936b-23656924d7fb,3;d66e7e90-a8cf-400b-936b-23656924d7fb,3;d66e7e90-a8cf-400b-93</vt:lpwstr>
  </property>
  <property fmtid="{D5CDD505-2E9C-101B-9397-08002B2CF9AE}" pid="18" name="PublicDoc">
    <vt:lpwstr>Yes</vt:lpwstr>
  </property>
  <property fmtid="{D5CDD505-2E9C-101B-9397-08002B2CF9AE}" pid="19" name="DocumentType_WBDocs">
    <vt:lpwstr>Project Status Report</vt:lpwstr>
  </property>
  <property fmtid="{D5CDD505-2E9C-101B-9397-08002B2CF9AE}" pid="20" name="WBDocsDocURL">
    <vt:lpwstr>http://wbdocsservices.worldbank.org/services?I4_SERVICE=VC&amp;I4_KEY=TF069013&amp;I4_DOCID=090224b088874d88</vt:lpwstr>
  </property>
  <property fmtid="{D5CDD505-2E9C-101B-9397-08002B2CF9AE}" pid="21" name="UpdatedtoDB">
    <vt:lpwstr>Yes</vt:lpwstr>
  </property>
  <property fmtid="{D5CDD505-2E9C-101B-9397-08002B2CF9AE}" pid="22" name="SentToWBDocsPublic">
    <vt:lpwstr>Yes</vt:lpwstr>
  </property>
  <property fmtid="{D5CDD505-2E9C-101B-9397-08002B2CF9AE}" pid="23" name="WBDocsDocURLPublicOnly">
    <vt:lpwstr>http://pubdocs.worldbank.org/en/749391628106482761/62-AF-ProjectPerformanceReport-2012-Honduras-October2012-no-procurement.xls</vt:lpwstr>
  </property>
</Properties>
</file>